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Sheet1!$A$7:$AX$111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<sst xmlns="http://schemas.openxmlformats.org/spreadsheetml/2006/main" count="1272" uniqueCount="411">
  <si>
    <t>通海县2024年下半年县级现代农业产业基地拟认定名单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</si>
  <si>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  <scheme val="minor"/>
      </rPr>
      <t>填报人：</t>
    </r>
    <r>
      <rPr>
        <sz val="11"/>
        <color theme="1"/>
        <rFont val="宋体"/>
        <charset val="134"/>
        <scheme val="minor"/>
      </rPr>
      <t xml:space="preserve">  李清云                                                                                                                            </t>
    </r>
    <r>
      <rPr>
        <sz val="11"/>
        <color rgb="FF000000"/>
        <rFont val="宋体"/>
        <charset val="134"/>
        <scheme val="minor"/>
      </rPr>
      <t>填报日期：2024年9月25日</t>
    </r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</t>
    </r>
  </si>
  <si>
    <t>序号</t>
  </si>
  <si>
    <t>乡镇（街道）</t>
  </si>
  <si>
    <t>基地名称</t>
  </si>
  <si>
    <t>基地地址</t>
  </si>
  <si>
    <t>产业
类型</t>
  </si>
  <si>
    <t>种植（养殖）品种</t>
  </si>
  <si>
    <t>有经营主体</t>
  </si>
  <si>
    <t>有适度规模</t>
  </si>
  <si>
    <t>有生产规范</t>
  </si>
  <si>
    <t>有目标市场</t>
  </si>
  <si>
    <t>有设施保障</t>
  </si>
  <si>
    <t>优先认定条件</t>
  </si>
  <si>
    <t>乡镇评分合计</t>
  </si>
  <si>
    <t>县级评分合计</t>
  </si>
  <si>
    <t>经营主
体类型</t>
  </si>
  <si>
    <t>各级龙头企业、示范社</t>
  </si>
  <si>
    <t>利益连结</t>
  </si>
  <si>
    <t>乡镇打分</t>
  </si>
  <si>
    <t>县级打分</t>
  </si>
  <si>
    <t>种植业基地</t>
  </si>
  <si>
    <t>养殖业基地</t>
  </si>
  <si>
    <t>加工基地</t>
  </si>
  <si>
    <t>农产品流通供应基地</t>
  </si>
  <si>
    <t>是否有生产技术标准</t>
  </si>
  <si>
    <t>近三年内是否发生农产品质量安全事故</t>
  </si>
  <si>
    <t>是否实施承诺达标合格证制度或动物产地检疫制度</t>
  </si>
  <si>
    <t>一产
年产值（万元）</t>
  </si>
  <si>
    <t>年销售额（万元）</t>
  </si>
  <si>
    <t>农林基地设施</t>
  </si>
  <si>
    <t>养殖基地设施配套</t>
  </si>
  <si>
    <t>农贸分离</t>
  </si>
  <si>
    <t>四上企业</t>
  </si>
  <si>
    <t>注册商标</t>
  </si>
  <si>
    <t>两品认证</t>
  </si>
  <si>
    <t>设施设备投入占比（%）</t>
  </si>
  <si>
    <t>固定用工
（人）</t>
  </si>
  <si>
    <t>临时
（人次）</t>
  </si>
  <si>
    <t>联农带农</t>
  </si>
  <si>
    <t>农林基地面积</t>
  </si>
  <si>
    <t>养殖基地规模【年存（出）栏】</t>
  </si>
  <si>
    <t>年加工产能（吨）</t>
  </si>
  <si>
    <t>（吨）</t>
  </si>
  <si>
    <t>贸易公司名称</t>
  </si>
  <si>
    <t>贸易公司
年度销售额（万元）</t>
  </si>
  <si>
    <t>四上企业名称</t>
  </si>
  <si>
    <t>入库时间</t>
  </si>
  <si>
    <t>企业注册地址</t>
  </si>
  <si>
    <t>数量</t>
  </si>
  <si>
    <t>名称</t>
  </si>
  <si>
    <t>绿色
食品</t>
  </si>
  <si>
    <t>有机
农产品</t>
  </si>
  <si>
    <t>合计（个）</t>
  </si>
  <si>
    <t>单位</t>
  </si>
  <si>
    <t>设施
类型</t>
  </si>
  <si>
    <t>设施数量</t>
  </si>
  <si>
    <t>面积</t>
  </si>
  <si>
    <t>秀山街道</t>
  </si>
  <si>
    <t>玉溪明煌贸易公司蔬菜流通基地</t>
  </si>
  <si>
    <t>通海县秀山东路广电局斜对面</t>
  </si>
  <si>
    <t>流通</t>
  </si>
  <si>
    <t>蔬菜</t>
  </si>
  <si>
    <t>公司</t>
  </si>
  <si>
    <t>亩</t>
  </si>
  <si>
    <t>有</t>
  </si>
  <si>
    <t>否</t>
  </si>
  <si>
    <t>是</t>
  </si>
  <si>
    <t>冷库</t>
  </si>
  <si>
    <t>间</t>
  </si>
  <si>
    <t>玉溪明煌贸易有限公司</t>
  </si>
  <si>
    <t>云南省玉溪市通海县秀山东路广电局斜对面（锦绣东方三楼）</t>
  </si>
  <si>
    <t>明煌贸易</t>
  </si>
  <si>
    <t>云南欣德农产品公司蔬菜流通基地</t>
  </si>
  <si>
    <t>金山蔬菜批发市场对面</t>
  </si>
  <si>
    <t>吨</t>
  </si>
  <si>
    <t>云南欣德农产品有限公司</t>
  </si>
  <si>
    <t>云南省玉溪市通海县秀山街道金山加油站旁龙云冷库5-6号</t>
  </si>
  <si>
    <t>友吉园</t>
  </si>
  <si>
    <t>通海尚和农产品进出口蔬菜流通基地</t>
  </si>
  <si>
    <t>通海县秀山街道紫金路21号</t>
  </si>
  <si>
    <t>通海尚和农产品进出口有限公司</t>
  </si>
  <si>
    <t>云南瑞得森进出口贸易蔬菜流通基地</t>
  </si>
  <si>
    <t>金山街道秀山东路</t>
  </si>
  <si>
    <t>市级龙头企业</t>
  </si>
  <si>
    <t>云南瑞得森进出口有限公司</t>
  </si>
  <si>
    <t>2024年 月</t>
  </si>
  <si>
    <t>云南省玉溪市通海县金山街道秀山东路</t>
  </si>
  <si>
    <t>通海锦程蔬菜有限公司蔬菜流通基地</t>
  </si>
  <si>
    <t>金山蔬菜批发市场 东门60号</t>
  </si>
  <si>
    <t>通海锦程蔬菜有限公司</t>
  </si>
  <si>
    <t>通海县金山蔬菜批发市场 东门60号</t>
  </si>
  <si>
    <t>通海杞秀金三农业科技发展有限公司</t>
  </si>
  <si>
    <t>金山社区金山菜市场北门鹭鸶园</t>
  </si>
  <si>
    <t>通海县万欣商务服务有限公司</t>
  </si>
  <si>
    <t>万家社区四组</t>
  </si>
  <si>
    <t>种植</t>
  </si>
  <si>
    <t>云南云泉果蔬有限公司</t>
  </si>
  <si>
    <t>秀山西路大树村路口</t>
  </si>
  <si>
    <t>通海千金诺花卉有限公司</t>
  </si>
  <si>
    <t>大树社区一组</t>
  </si>
  <si>
    <t>花卉</t>
  </si>
  <si>
    <t>100000枝</t>
  </si>
  <si>
    <t>通海县杞湖渔业科技有限公司</t>
  </si>
  <si>
    <t>东村社区杞麓湖调蓄水隧道口</t>
  </si>
  <si>
    <t>养殖</t>
  </si>
  <si>
    <t>鱼</t>
  </si>
  <si>
    <t>河西镇</t>
  </si>
  <si>
    <t>通海七彩百味农产品专业合作社加工基地</t>
  </si>
  <si>
    <t>汉邑一组</t>
  </si>
  <si>
    <t>合作社</t>
  </si>
  <si>
    <t>无</t>
  </si>
  <si>
    <t>玉溪丰业源农业发展有限公司</t>
  </si>
  <si>
    <t>河西镇大回村二组</t>
  </si>
  <si>
    <t>企业</t>
  </si>
  <si>
    <t>现代生产设施</t>
  </si>
  <si>
    <t>通海斯贝佳食品有限公司</t>
  </si>
  <si>
    <t>曲陀关</t>
  </si>
  <si>
    <t>加工</t>
  </si>
  <si>
    <t>省级</t>
  </si>
  <si>
    <t>云南锦绿农产品加工有限公司</t>
  </si>
  <si>
    <t>河西镇甸心村</t>
  </si>
  <si>
    <t>通海留云进出口有限公司</t>
  </si>
  <si>
    <t>河西镇汉邑村</t>
  </si>
  <si>
    <t>通海县优克花卉有限公司种植基地</t>
  </si>
  <si>
    <t>河西镇戴文村</t>
  </si>
  <si>
    <t>滴灌大棚</t>
  </si>
  <si>
    <t>通海县金元有机肥有限公司加工基地</t>
  </si>
  <si>
    <t>曲陀关八组</t>
  </si>
  <si>
    <t>有机肥加工</t>
  </si>
  <si>
    <t>企业+合作社</t>
  </si>
  <si>
    <t>市级示范社</t>
  </si>
  <si>
    <t>40亩加工设施</t>
  </si>
  <si>
    <t>通海县金元有机肥有限公司</t>
  </si>
  <si>
    <t>通海县河西镇曲陀关</t>
  </si>
  <si>
    <t>通海富雄有限责任公司养殖基地</t>
  </si>
  <si>
    <t>清水河大坝塘</t>
  </si>
  <si>
    <t>畜禽</t>
  </si>
  <si>
    <t>20亩自动化养殖设施</t>
  </si>
  <si>
    <t>奎学蛋鸡养殖场</t>
  </si>
  <si>
    <t>寸村何家坟养殖园区</t>
  </si>
  <si>
    <t>蛋鸡</t>
  </si>
  <si>
    <t>个体户</t>
  </si>
  <si>
    <t>万只</t>
  </si>
  <si>
    <t>谭雄蛋鸡养殖场</t>
  </si>
  <si>
    <t xml:space="preserve"> 禹银华蛋鸡养殖场</t>
  </si>
  <si>
    <t>胡开雄蛋鸡养殖场</t>
  </si>
  <si>
    <t xml:space="preserve"> 周永家蛋鸡养殖场</t>
  </si>
  <si>
    <t xml:space="preserve"> 罗爱红蛋鸡养殖场</t>
  </si>
  <si>
    <t xml:space="preserve"> 沈莲蛋鸡养殖场</t>
  </si>
  <si>
    <t>九龙</t>
  </si>
  <si>
    <t>通海县长水佳园蛋鸡养殖基地</t>
  </si>
  <si>
    <t>三义社区七组</t>
  </si>
  <si>
    <t>羽</t>
  </si>
  <si>
    <t xml:space="preserve">水、电、路、网等基础设施配套 ，有标准化
场房， 有自动饲喂、自动捡蛋、机械清粪 、粪污处理设施 </t>
  </si>
  <si>
    <t>通海县从林蛋鸡养殖基地</t>
  </si>
  <si>
    <t>元山社区二组</t>
  </si>
  <si>
    <t>个体工商</t>
  </si>
  <si>
    <t xml:space="preserve">水、电、路、网等基础设施配套 ，有标准化
场房， 有自动饲喂、粪污处理设施 </t>
  </si>
  <si>
    <t>通海县汤玲蛋鸡养殖基地</t>
  </si>
  <si>
    <t>三义七组</t>
  </si>
  <si>
    <t xml:space="preserve">水、电、路、网等基础设施配套 ，有标准化
场房， 有自动饲喂、机械清粪 、粪污处理设施 </t>
  </si>
  <si>
    <t>通海县汤克祥蛋鸡养殖基地</t>
  </si>
  <si>
    <t>佟福勇蛋鸡养殖基地</t>
  </si>
  <si>
    <t>三义六组老矿山</t>
  </si>
  <si>
    <t xml:space="preserve">水、电、路、网等基础设施配套 ，有标准化
场房， 有自动饲喂、机械清粪、粪污处理设施 </t>
  </si>
  <si>
    <t>通海县九街镇杨斌蛋鸡养殖基地</t>
  </si>
  <si>
    <t>元山七组大山脚</t>
  </si>
  <si>
    <t>巫忠宏蛋鸡养殖基地</t>
  </si>
  <si>
    <t>元山二组巫营</t>
  </si>
  <si>
    <t>孔令宝蛋鸡养殖基地</t>
  </si>
  <si>
    <t>元山二组大地头</t>
  </si>
  <si>
    <t>程家珠蛋鸡养殖基地</t>
  </si>
  <si>
    <t>元山三组梨园</t>
  </si>
  <si>
    <t>许绕蛋鸡殖基地</t>
  </si>
  <si>
    <t>元山二组小红山</t>
  </si>
  <si>
    <t>许兵蛋鸡养殖基地</t>
  </si>
  <si>
    <t>元山二组</t>
  </si>
  <si>
    <t>叶顺贵蛋鸡养殖基地</t>
  </si>
  <si>
    <t>颜洪亮蛋鸡养殖基地</t>
  </si>
  <si>
    <t>元山七组</t>
  </si>
  <si>
    <t>许永明蛋鸡养殖基地</t>
  </si>
  <si>
    <t>李德良蛋鸡养殖基地</t>
  </si>
  <si>
    <t>元山</t>
  </si>
  <si>
    <t>奎少义蛋鸡养殖基地</t>
  </si>
  <si>
    <t>九龙街道</t>
  </si>
  <si>
    <t>通海县润锋农业发展有限公司蔬菜流通基地</t>
  </si>
  <si>
    <t>九龙街道大梨社区</t>
  </si>
  <si>
    <t>白菜、甘蓝、芹菜等</t>
  </si>
  <si>
    <t>立方米</t>
  </si>
  <si>
    <t>通海县润锋农业发展有限公司</t>
  </si>
  <si>
    <t>2024年</t>
  </si>
  <si>
    <t>云南省玉溪市通海县九龙街道大梨社区四组王家营164号</t>
  </si>
  <si>
    <t>通海县宝云蔬菜有限公司蔬菜流通基地</t>
  </si>
  <si>
    <t>白菜、蒜苗、莴笋、花菜等</t>
  </si>
  <si>
    <t>农业产业化经营市级龙头企业</t>
  </si>
  <si>
    <t>通海县宝云蔬菜有限公司</t>
  </si>
  <si>
    <t>云南省玉溪市通海县九龙街道办大梨三组</t>
  </si>
  <si>
    <t>滇秀宝云</t>
  </si>
  <si>
    <t>通海县九街生态种植家庭农场</t>
  </si>
  <si>
    <t>九街三组</t>
  </si>
  <si>
    <t>水果</t>
  </si>
  <si>
    <t>家庭农场</t>
  </si>
  <si>
    <t>水果种植</t>
  </si>
  <si>
    <t>水、路等基础设施配套齐全。旋耕机深耕施肥，电动打药机喷洒，节水灌溉，灌溉蓄水坝塘5亩，安装喷灌120亩。采用预防为主，综合防治，选用低毒、低残留农药，推广生物防治技术，开展水果生态种植。</t>
  </si>
  <si>
    <t>通海靖翔魔芋种植合作社</t>
  </si>
  <si>
    <t>九街一组</t>
  </si>
  <si>
    <t>水、电、路等基础设施配套齐全。旋耕机、打田机深耕施肥，电动打药机喷洒，节水灌溉，灌溉蓄水坝塘2亩，安装喷灌15亩。采用预防为主，综合防治，选用低毒、低残留农药，推广生物防治技术，开展水果生态种植。</t>
  </si>
  <si>
    <t>四街镇</t>
  </si>
  <si>
    <t>通海六街鼎盛菌业林下野生菌繁育基地</t>
  </si>
  <si>
    <t>六街村六组咪冲</t>
  </si>
  <si>
    <t>野生
食用菌</t>
  </si>
  <si>
    <t>云南永辉花卉有限公司</t>
  </si>
  <si>
    <t>四街镇四寨村大西山</t>
  </si>
  <si>
    <t>雪柳
尤家丽</t>
  </si>
  <si>
    <t>亿农花卉合作社</t>
  </si>
  <si>
    <t>四寨村大西山</t>
  </si>
  <si>
    <t>小米花
雪柳 烤烟</t>
  </si>
  <si>
    <t>通海县邓力戈种植基地</t>
  </si>
  <si>
    <t>十街村邓家山</t>
  </si>
  <si>
    <t>烤烟</t>
  </si>
  <si>
    <t>师必富烤烟种植产业园</t>
  </si>
  <si>
    <t>十街村十组</t>
  </si>
  <si>
    <t>通海县四街镇惠元种植基地</t>
  </si>
  <si>
    <t>樱桃40
车厘子180</t>
  </si>
  <si>
    <t>李开志种植基地</t>
  </si>
  <si>
    <t>者湾村大西山</t>
  </si>
  <si>
    <t>茯苓18
续断35</t>
  </si>
  <si>
    <t>六街大绵山
葡萄基地</t>
  </si>
  <si>
    <t>六街村大绵羊山</t>
  </si>
  <si>
    <t>葡萄</t>
  </si>
  <si>
    <t>通海蔚丰农村综合服务有限公司</t>
  </si>
  <si>
    <t>四街海东村</t>
  </si>
  <si>
    <t>杨广镇</t>
  </si>
  <si>
    <t>通海泰润农产品流通基地</t>
  </si>
  <si>
    <t>镇海村冷链物流园区</t>
  </si>
  <si>
    <t>65名工人+带动数千种植户</t>
  </si>
  <si>
    <t>农产品制冷设施设备</t>
  </si>
  <si>
    <t>通海泰润农产品有限公司</t>
  </si>
  <si>
    <r>
      <rPr>
        <sz val="11"/>
        <rFont val="宋体"/>
        <charset val="134"/>
        <scheme val="minor"/>
      </rPr>
      <t>云南省玉溪市通海县杨广镇杨广蔬菜市场内</t>
    </r>
    <r>
      <rPr>
        <sz val="11"/>
        <rFont val="宋体"/>
        <charset val="0"/>
        <scheme val="minor"/>
      </rPr>
      <t>6</t>
    </r>
    <r>
      <rPr>
        <sz val="11"/>
        <rFont val="宋体"/>
        <charset val="134"/>
        <scheme val="minor"/>
      </rPr>
      <t>排</t>
    </r>
    <r>
      <rPr>
        <sz val="11"/>
        <rFont val="宋体"/>
        <charset val="0"/>
        <scheme val="minor"/>
      </rPr>
      <t>7-9</t>
    </r>
    <r>
      <rPr>
        <sz val="11"/>
        <rFont val="宋体"/>
        <charset val="134"/>
        <scheme val="minor"/>
      </rPr>
      <t>号</t>
    </r>
  </si>
  <si>
    <t>玉溪泰源蔬菜种植基地</t>
  </si>
  <si>
    <t>杨凤麓社区</t>
  </si>
  <si>
    <t>798户</t>
  </si>
  <si>
    <t>喷滴管及配套</t>
  </si>
  <si>
    <t>杨广虎山农业有限责任公司烤烟种植基地</t>
  </si>
  <si>
    <t>杨广镇虎山</t>
  </si>
  <si>
    <t>烤烟、蔬菜</t>
  </si>
  <si>
    <t>56名工人+165户土地流转农户</t>
  </si>
  <si>
    <t>滴管及配套</t>
  </si>
  <si>
    <t>通海县天源农业种植有限责任公司烤烟种植基地</t>
  </si>
  <si>
    <t>杨广镇海村老桩坡</t>
  </si>
  <si>
    <t>36名工人+120户土地流转农户</t>
  </si>
  <si>
    <t>面业食品面粉、面条加工基地</t>
  </si>
  <si>
    <t>杨广红达食品有限公司一楼</t>
  </si>
  <si>
    <t>农产品加工</t>
  </si>
  <si>
    <t>面粉、面条</t>
  </si>
  <si>
    <t>面业食品（通海县）有限公司</t>
  </si>
  <si>
    <t>云南省玉溪市通海县杨广红达食品有限公司公租房一楼</t>
  </si>
  <si>
    <t>杨广</t>
  </si>
  <si>
    <t>汇泰农产品公司（农产品流通基地）</t>
  </si>
  <si>
    <t>杨广镇杨广十二组菜市场</t>
  </si>
  <si>
    <t>农产品流通</t>
  </si>
  <si>
    <t>云南通海汇泰农产品进出口有限公司</t>
  </si>
  <si>
    <t>云南省玉溪市通海县杨广镇杨广十二组（菜市场内）</t>
  </si>
  <si>
    <t>通海县雨龙大山菌业专业合作社基地</t>
  </si>
  <si>
    <t>兴义村雨龙大山</t>
  </si>
  <si>
    <t>野生菌</t>
  </si>
  <si>
    <t>围网、工具等</t>
  </si>
  <si>
    <t>通海县清云养殖有限责任公司</t>
  </si>
  <si>
    <t>镇海小龙潭养殖小区</t>
  </si>
  <si>
    <t>蛋鸡养殖</t>
  </si>
  <si>
    <t>新海兰灰</t>
  </si>
  <si>
    <t>年存栏量90000羽，出栏肉鸡40000羽</t>
  </si>
  <si>
    <t>水、电、路、网等基础设施配套，有标准化场房，配备了封闭式水帘，风机，自动化育雏室，自动投料机，皮带集蛋机，自动皮带清粪机，温控设备、发电设备、粪污处理设施</t>
  </si>
  <si>
    <t>通海县杨广荣晟养殖场</t>
  </si>
  <si>
    <t>大新塘梨凹养殖小区</t>
  </si>
  <si>
    <t>个体</t>
  </si>
  <si>
    <t>年存栏量38000羽，出栏肉鸡26000羽</t>
  </si>
  <si>
    <t>水、电、路、网等基础设施配套，有标准化场房、自动饲喂、皮带集蛋机、自动鸡圈消毒、机械清粪、发电设备、粪污处理设施</t>
  </si>
  <si>
    <t>通海县杨广海燕蛋鸡养殖场</t>
  </si>
  <si>
    <t>年存栏量25000羽，出栏肉鸡15000羽</t>
  </si>
  <si>
    <t>水、电、路、网等基础设施配套，有标准化场房、自动饲喂、自动鸡圈消毒、机械清粪、发电设备、粪污处理设施</t>
  </si>
  <si>
    <t>通海县杨广晓梅蛋鸡养殖场</t>
  </si>
  <si>
    <t>年存栏量20000羽，出栏肉鸡10000羽</t>
  </si>
  <si>
    <t>通海县杨广忠全养殖场</t>
  </si>
  <si>
    <t>年存栏量36000羽，出栏肉鸡15000羽</t>
  </si>
  <si>
    <t>通海县杨广晓敏蛋鸡养殖场</t>
  </si>
  <si>
    <t>年存栏量26000羽，出栏肉鸡17000羽</t>
  </si>
  <si>
    <t>通海县杨广鸿运养殖场</t>
  </si>
  <si>
    <t>年存栏量26000羽，出栏肉鸡15000羽</t>
  </si>
  <si>
    <t>通海县杨广丽娟蛋鸡养殖场</t>
  </si>
  <si>
    <t>年存栏量47000羽，出栏肉鸡15000羽</t>
  </si>
  <si>
    <t>通海县杨广映德蛋鸡养殖场</t>
  </si>
  <si>
    <t>年存栏量20000羽，出栏肉鸡12000羽</t>
  </si>
  <si>
    <t>里山乡</t>
  </si>
  <si>
    <t>通海县里山乡富翔生猪养殖基地</t>
  </si>
  <si>
    <t>里山乡里山社区11组</t>
  </si>
  <si>
    <t>生猪养殖</t>
  </si>
  <si>
    <t>生猪</t>
  </si>
  <si>
    <t>头</t>
  </si>
  <si>
    <t>场采用全自动投喂料系统、自动饮水设备、自动清粪系统、自动消毒，精确控制风机、照明、温度控制等各个系统。并配备50千瓦的发电机，保障电力的正常使用</t>
  </si>
  <si>
    <t>通海县兴旺生猪养殖基地</t>
  </si>
  <si>
    <t>里山乡中铺村委会二组</t>
  </si>
  <si>
    <t>水、电、路、网等基础设施配套,有标准化场房，配备了风机，自动投料机，自动皮带清粪机，温控设备、发电设备等</t>
  </si>
  <si>
    <t>云南省通海酱菜厂蔬菜加工基地</t>
  </si>
  <si>
    <t>里山乡里山社区八组</t>
  </si>
  <si>
    <t>酱油、酱咸菜、泡椒、大头菜及调味品</t>
  </si>
  <si>
    <t>10000吨</t>
  </si>
  <si>
    <t>厂区生产区域占地面积66000平方米，车间厂房总建筑面积近40000平方米。配套有完整的生产线。</t>
  </si>
  <si>
    <t>云南省通海酱菜厂有限公司</t>
  </si>
  <si>
    <t>小米辣等农产品加工基地</t>
  </si>
  <si>
    <t>里山乡里山社区七组</t>
  </si>
  <si>
    <t>小米辣、美人椒等酱腌菜</t>
  </si>
  <si>
    <t>7000吨</t>
  </si>
  <si>
    <t>工厂占地面积11880m，车间厂房面积20000㎡,年生产加工能力近1万吨，配套有完整的生产线。</t>
  </si>
  <si>
    <t>云南通海润思雅绿色食品有限公司</t>
  </si>
  <si>
    <t>通海县里山天净姜合作社种植基地</t>
  </si>
  <si>
    <t>黄姜</t>
  </si>
  <si>
    <t>喷灌+滴灌，水池等</t>
  </si>
  <si>
    <t>高大乡</t>
  </si>
  <si>
    <t>高大乡大诺基地</t>
  </si>
  <si>
    <t>高大社区三组</t>
  </si>
  <si>
    <t>尤加利</t>
  </si>
  <si>
    <t>水、电、路等基础设施配套，农业灌溉设施配套</t>
  </si>
  <si>
    <t>平方</t>
  </si>
  <si>
    <t>高大乡林依娜种植基地</t>
  </si>
  <si>
    <t>康乃馨＋洋桔梗</t>
  </si>
  <si>
    <t>水、电、路等基础设施配套，大鹏设施配套</t>
  </si>
  <si>
    <t>黄家营种植基地</t>
  </si>
  <si>
    <t>路南村九组</t>
  </si>
  <si>
    <t>红薯、姜</t>
  </si>
  <si>
    <t>高大乡烤烟育苗基地</t>
  </si>
  <si>
    <t>普丛村二组</t>
  </si>
  <si>
    <t>烤烟苗</t>
  </si>
  <si>
    <t>李继伟基地</t>
  </si>
  <si>
    <t>尤加利＋油桃</t>
  </si>
  <si>
    <t>通海诚达农业开发有限公司</t>
  </si>
  <si>
    <t>高大乡克呆村</t>
  </si>
  <si>
    <t>柑橘</t>
  </si>
  <si>
    <t>云南宏文农业科技发展有限公司</t>
  </si>
  <si>
    <t>高大社区4、5组</t>
  </si>
  <si>
    <t>蓝莓＋西梅</t>
  </si>
  <si>
    <t>智能化恒温大棚、水肥一体化、无土栽培</t>
  </si>
  <si>
    <t>通海静玲水果种植有限责任公司</t>
  </si>
  <si>
    <t>高大乡老黑山</t>
  </si>
  <si>
    <t>圣母春桃、杏子</t>
  </si>
  <si>
    <t>高大潇斌培养殖场</t>
  </si>
  <si>
    <t>高大社区4组</t>
  </si>
  <si>
    <t>存栏345</t>
  </si>
  <si>
    <t>科学选址、合理设计圈舍、水电、路配套、粪污处理设施齐全。</t>
  </si>
  <si>
    <t xml:space="preserve">高大乡伟兵生猪养殖场 </t>
  </si>
  <si>
    <t>路南七组黄泡箐</t>
  </si>
  <si>
    <t>存栏224</t>
  </si>
  <si>
    <t>高大小芬养殖场</t>
  </si>
  <si>
    <t>五街五组</t>
  </si>
  <si>
    <t>存栏547</t>
  </si>
  <si>
    <t xml:space="preserve">高大成建养殖场 </t>
  </si>
  <si>
    <t>路南村老黑山</t>
  </si>
  <si>
    <t>山羊养殖</t>
  </si>
  <si>
    <t>只</t>
  </si>
  <si>
    <t>存栏294</t>
  </si>
  <si>
    <t>通海优育养殖有限公司</t>
  </si>
  <si>
    <t>高大乡老熊箐</t>
  </si>
  <si>
    <t>肉牛</t>
  </si>
  <si>
    <t>存栏460</t>
  </si>
  <si>
    <t>通海县高大克呆养殖有限公司</t>
  </si>
  <si>
    <t>肥猪</t>
  </si>
  <si>
    <t>存栏153</t>
  </si>
  <si>
    <t>艾勇云包山养菌基地</t>
  </si>
  <si>
    <t>高大社区五组猪扒山</t>
  </si>
  <si>
    <t>水、电、路等基础设施配套</t>
  </si>
  <si>
    <t xml:space="preserve">白兴亮包山养菌基地 </t>
  </si>
  <si>
    <t>高大社区五组</t>
  </si>
  <si>
    <t>李文有包山养菌基地</t>
  </si>
  <si>
    <t>路南村三组土地庙</t>
  </si>
  <si>
    <t xml:space="preserve"> 龙发明包山养菌基地</t>
  </si>
  <si>
    <t>路南村四组王莫他其拉</t>
  </si>
  <si>
    <t>普敏包山养菌基地</t>
  </si>
  <si>
    <t xml:space="preserve">高大社区五组茶叶诺 </t>
  </si>
  <si>
    <t xml:space="preserve">阮传发包山养菌基地 </t>
  </si>
  <si>
    <t>高大社区三组横山</t>
  </si>
  <si>
    <t xml:space="preserve"> 陶学成包山养菌基地</t>
  </si>
  <si>
    <t>路南村七组黄坡箐</t>
  </si>
  <si>
    <t>高大应文种植基地</t>
  </si>
  <si>
    <t>五街村五组</t>
  </si>
  <si>
    <t>普晓敏包山养菌基地</t>
  </si>
  <si>
    <t>高大社区四组红岩子箐</t>
  </si>
  <si>
    <t>兴蒙</t>
  </si>
  <si>
    <t>通旺蔬菜种植基地</t>
  </si>
  <si>
    <t>通海县兴蒙乡下村</t>
  </si>
  <si>
    <t>鲜食玉米</t>
  </si>
  <si>
    <t>玉溪富乡蔬菜种植基地</t>
  </si>
  <si>
    <t>通海县兴蒙乡白阁中村</t>
  </si>
  <si>
    <t>云南绿润蔬菜种植基地</t>
  </si>
  <si>
    <t>通海县兴蒙乡桃家嘴村</t>
  </si>
  <si>
    <t>玉米、白菜、豆类</t>
  </si>
  <si>
    <t>省级龙头企业</t>
  </si>
  <si>
    <t>云南通茂进出口有限公司蔬菜种植基地</t>
  </si>
  <si>
    <t>云南通茂进出口有限公司</t>
  </si>
  <si>
    <t>云南省玉溪市通海县兴蒙乡白阁中村十三户片区</t>
  </si>
  <si>
    <t>第63334475号商标、第35509887号商标</t>
  </si>
  <si>
    <t>ISO22000认证</t>
  </si>
  <si>
    <t>纳古镇</t>
  </si>
  <si>
    <t>云南华泰园食品加工基地</t>
  </si>
  <si>
    <t>通海县纳古镇</t>
  </si>
  <si>
    <t>食品加工</t>
  </si>
  <si>
    <t>加工类企业，机械化设施</t>
  </si>
  <si>
    <t>华泰园</t>
  </si>
  <si>
    <t>玉溪通海梦之彩云清真食品加工基地</t>
  </si>
  <si>
    <t>加工类企业</t>
  </si>
  <si>
    <t>云蔡谭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</si>
</sst>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111"/>
  <sheetViews>
    <sheetView tabSelected="1" zoomScale="85" zoomScaleNormal="85" topLeftCell="G1" workbookViewId="0">
      <pane ySplit="7" topLeftCell="A8" activePane="bottomLeft" state="frozen"/>
      <selection/>
      <selection pane="bottomLeft" activeCell="A1" sqref="A1:AT1"/>
    </sheetView>
  </sheetViews>
  <sheetFormatPr defaultColWidth="9.64166666666667" defaultRowHeight="13.5"/>
  <cols>
    <col min="1" max="1" width="6.63333333333333" style="6" customWidth="1"/>
    <col min="2" max="2" width="8.725" style="6"/>
    <col min="3" max="3" width="15.6833333333333" style="6" customWidth="1"/>
    <col min="4" max="5" width="6.63333333333333" style="6" customWidth="1"/>
    <col min="6" max="6" width="8.725" style="6"/>
    <col min="7" max="10" width="6.63333333333333" style="6" customWidth="1"/>
    <col min="11" max="11" width="8.725" style="6"/>
    <col min="12" max="16" width="6.63333333333333" style="6" customWidth="1"/>
    <col min="17" max="17" width="8.18333333333333" style="6" customWidth="1"/>
    <col min="18" max="21" width="6.63333333333333" style="6" customWidth="1"/>
    <col min="22" max="23" width="8.725" style="6"/>
    <col min="24" max="24" width="10.8083333333333" style="6" customWidth="1"/>
    <col min="25" max="30" width="6.63333333333333" style="6" customWidth="1"/>
    <col min="31" max="31" width="12.725" style="6" customWidth="1"/>
    <col min="32" max="33" width="6.63333333333333" style="6" customWidth="1"/>
    <col min="34" max="34" width="18.3416666666667" style="6" customWidth="1"/>
    <col min="35" max="37" width="6.63333333333333" style="6" customWidth="1"/>
    <col min="38" max="38" width="9.63333333333333" style="6" customWidth="1"/>
    <col min="39" max="39" width="8.725" style="6"/>
    <col min="40" max="40" width="10.55" style="6" customWidth="1"/>
    <col min="41" max="43" width="8.725" style="6"/>
    <col min="44" max="49" width="6.63333333333333" style="6" customWidth="1"/>
    <col min="50" max="16384" width="8.725" style="6"/>
  </cols>
  <sheetData>
    <row r="1" s="1" customFormat="1" ht="31.5" spans="1:4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10"/>
      <c r="AV1" s="10"/>
      <c r="AW1" s="10"/>
    </row>
    <row r="2" s="1" customFormat="1" spans="1:49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4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/>
      <c r="I3" s="13"/>
      <c r="J3" s="13"/>
      <c r="K3" s="13"/>
      <c r="L3" s="13"/>
      <c r="M3" s="13"/>
      <c r="N3" s="12" t="s">
        <v>9</v>
      </c>
      <c r="O3" s="12"/>
      <c r="P3" s="12"/>
      <c r="Q3" s="12"/>
      <c r="R3" s="12"/>
      <c r="S3" s="12"/>
      <c r="T3" s="12"/>
      <c r="U3" s="12"/>
      <c r="V3" s="12" t="s">
        <v>10</v>
      </c>
      <c r="W3" s="12"/>
      <c r="X3" s="12"/>
      <c r="Y3" s="12"/>
      <c r="Z3" s="12"/>
      <c r="AA3" s="12" t="s">
        <v>11</v>
      </c>
      <c r="AB3" s="12"/>
      <c r="AC3" s="12"/>
      <c r="AD3" s="12"/>
      <c r="AE3" s="12" t="s">
        <v>12</v>
      </c>
      <c r="AF3" s="12"/>
      <c r="AG3" s="12"/>
      <c r="AH3" s="12"/>
      <c r="AI3" s="12"/>
      <c r="AJ3" s="12"/>
      <c r="AK3" s="12" t="s">
        <v>13</v>
      </c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 t="s">
        <v>14</v>
      </c>
      <c r="AW3" s="12" t="s">
        <v>15</v>
      </c>
    </row>
    <row r="4" ht="40.5" spans="1:49">
      <c r="A4" s="11"/>
      <c r="B4" s="12"/>
      <c r="C4" s="12"/>
      <c r="D4" s="12"/>
      <c r="E4" s="12"/>
      <c r="F4" s="12"/>
      <c r="G4" s="12" t="s">
        <v>16</v>
      </c>
      <c r="H4" s="12" t="s">
        <v>17</v>
      </c>
      <c r="I4" s="12" t="s">
        <v>18</v>
      </c>
      <c r="J4" s="12"/>
      <c r="K4" s="12"/>
      <c r="L4" s="12" t="s">
        <v>19</v>
      </c>
      <c r="M4" s="13" t="s">
        <v>20</v>
      </c>
      <c r="N4" s="12" t="s">
        <v>21</v>
      </c>
      <c r="O4" s="12"/>
      <c r="P4" s="12" t="s">
        <v>22</v>
      </c>
      <c r="Q4" s="12"/>
      <c r="R4" s="12" t="s">
        <v>23</v>
      </c>
      <c r="S4" s="12" t="s">
        <v>24</v>
      </c>
      <c r="T4" s="12" t="s">
        <v>19</v>
      </c>
      <c r="U4" s="12" t="s">
        <v>20</v>
      </c>
      <c r="V4" s="12" t="s">
        <v>25</v>
      </c>
      <c r="W4" s="12" t="s">
        <v>26</v>
      </c>
      <c r="X4" s="12" t="s">
        <v>27</v>
      </c>
      <c r="Y4" s="12" t="s">
        <v>19</v>
      </c>
      <c r="Z4" s="12" t="s">
        <v>20</v>
      </c>
      <c r="AA4" s="12" t="s">
        <v>28</v>
      </c>
      <c r="AB4" s="12" t="s">
        <v>29</v>
      </c>
      <c r="AC4" s="12" t="s">
        <v>19</v>
      </c>
      <c r="AD4" s="12" t="s">
        <v>20</v>
      </c>
      <c r="AE4" s="12" t="s">
        <v>30</v>
      </c>
      <c r="AF4" s="12"/>
      <c r="AG4" s="12"/>
      <c r="AH4" s="12" t="s">
        <v>31</v>
      </c>
      <c r="AI4" s="12" t="s">
        <v>19</v>
      </c>
      <c r="AJ4" s="12" t="s">
        <v>20</v>
      </c>
      <c r="AK4" s="12" t="s">
        <v>32</v>
      </c>
      <c r="AL4" s="12"/>
      <c r="AM4" s="12" t="s">
        <v>33</v>
      </c>
      <c r="AN4" s="12"/>
      <c r="AO4" s="12"/>
      <c r="AP4" s="12" t="s">
        <v>34</v>
      </c>
      <c r="AQ4" s="12"/>
      <c r="AR4" s="12" t="s">
        <v>35</v>
      </c>
      <c r="AS4" s="12"/>
      <c r="AT4" s="12"/>
      <c r="AU4" s="12" t="s">
        <v>36</v>
      </c>
      <c r="AV4" s="12"/>
      <c r="AW4" s="12"/>
    </row>
    <row r="5" spans="1:49">
      <c r="A5" s="11"/>
      <c r="B5" s="12"/>
      <c r="C5" s="12"/>
      <c r="D5" s="12"/>
      <c r="E5" s="12"/>
      <c r="F5" s="12"/>
      <c r="G5" s="12"/>
      <c r="H5" s="12"/>
      <c r="I5" s="12" t="s">
        <v>37</v>
      </c>
      <c r="J5" s="12" t="s">
        <v>38</v>
      </c>
      <c r="K5" s="12" t="s">
        <v>39</v>
      </c>
      <c r="L5" s="12"/>
      <c r="M5" s="13"/>
      <c r="N5" s="12" t="s">
        <v>40</v>
      </c>
      <c r="O5" s="12"/>
      <c r="P5" s="12" t="s">
        <v>41</v>
      </c>
      <c r="Q5" s="12"/>
      <c r="R5" s="12" t="s">
        <v>42</v>
      </c>
      <c r="S5" s="12" t="s">
        <v>43</v>
      </c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 t="s">
        <v>44</v>
      </c>
      <c r="AL5" s="12" t="s">
        <v>45</v>
      </c>
      <c r="AM5" s="12" t="s">
        <v>46</v>
      </c>
      <c r="AN5" s="12" t="s">
        <v>47</v>
      </c>
      <c r="AO5" s="12" t="s">
        <v>48</v>
      </c>
      <c r="AP5" s="12" t="s">
        <v>49</v>
      </c>
      <c r="AQ5" s="12" t="s">
        <v>50</v>
      </c>
      <c r="AR5" s="12" t="s">
        <v>51</v>
      </c>
      <c r="AS5" s="12" t="s">
        <v>52</v>
      </c>
      <c r="AT5" s="12" t="s">
        <v>53</v>
      </c>
      <c r="AU5" s="12"/>
      <c r="AV5" s="12"/>
      <c r="AW5" s="12"/>
    </row>
    <row r="6" spans="1:49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2" t="s">
        <v>54</v>
      </c>
      <c r="O6" s="12" t="s">
        <v>49</v>
      </c>
      <c r="P6" s="12" t="s">
        <v>54</v>
      </c>
      <c r="Q6" s="12" t="s">
        <v>49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 t="s">
        <v>55</v>
      </c>
      <c r="AF6" s="12" t="s">
        <v>56</v>
      </c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49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 t="s">
        <v>54</v>
      </c>
      <c r="AG7" s="12" t="s">
        <v>57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="2" customFormat="1" ht="94.5" spans="1:49">
      <c r="A8" s="14">
        <v>1</v>
      </c>
      <c r="B8" s="14" t="s">
        <v>58</v>
      </c>
      <c r="C8" s="15" t="s">
        <v>59</v>
      </c>
      <c r="D8" s="15" t="s">
        <v>60</v>
      </c>
      <c r="E8" s="14" t="s">
        <v>61</v>
      </c>
      <c r="F8" s="14" t="s">
        <v>62</v>
      </c>
      <c r="G8" s="14" t="s">
        <v>63</v>
      </c>
      <c r="H8" s="14"/>
      <c r="I8" s="14">
        <v>15</v>
      </c>
      <c r="J8" s="14">
        <v>70</v>
      </c>
      <c r="K8" s="14">
        <v>236</v>
      </c>
      <c r="L8" s="14">
        <v>21</v>
      </c>
      <c r="M8" s="14"/>
      <c r="N8" s="14" t="s">
        <v>64</v>
      </c>
      <c r="O8" s="14">
        <v>3388</v>
      </c>
      <c r="P8" s="14"/>
      <c r="Q8" s="14"/>
      <c r="R8" s="14">
        <v>21600</v>
      </c>
      <c r="S8" s="14">
        <v>21600</v>
      </c>
      <c r="T8" s="14">
        <v>25</v>
      </c>
      <c r="U8" s="14"/>
      <c r="V8" s="15" t="s">
        <v>65</v>
      </c>
      <c r="W8" s="20" t="s">
        <v>66</v>
      </c>
      <c r="X8" s="15" t="s">
        <v>67</v>
      </c>
      <c r="Y8" s="14">
        <v>15</v>
      </c>
      <c r="Z8" s="14"/>
      <c r="AA8" s="14">
        <v>4236</v>
      </c>
      <c r="AB8" s="14">
        <v>3546</v>
      </c>
      <c r="AC8" s="14">
        <v>18</v>
      </c>
      <c r="AD8" s="14"/>
      <c r="AE8" s="14" t="s">
        <v>68</v>
      </c>
      <c r="AF8" s="14" t="s">
        <v>69</v>
      </c>
      <c r="AG8" s="14">
        <v>5</v>
      </c>
      <c r="AH8" s="14"/>
      <c r="AI8" s="14">
        <v>15</v>
      </c>
      <c r="AJ8" s="14"/>
      <c r="AK8" s="14"/>
      <c r="AL8" s="14"/>
      <c r="AM8" s="15" t="s">
        <v>70</v>
      </c>
      <c r="AN8" s="23">
        <v>45292</v>
      </c>
      <c r="AO8" s="15" t="s">
        <v>71</v>
      </c>
      <c r="AP8" s="14">
        <v>1</v>
      </c>
      <c r="AQ8" s="14" t="s">
        <v>72</v>
      </c>
      <c r="AR8" s="14"/>
      <c r="AS8" s="14"/>
      <c r="AT8" s="14"/>
      <c r="AU8" s="14"/>
      <c r="AV8" s="14">
        <v>94</v>
      </c>
      <c r="AW8" s="14"/>
    </row>
    <row r="9" s="2" customFormat="1" ht="94.5" spans="1:49">
      <c r="A9" s="14">
        <v>2</v>
      </c>
      <c r="B9" s="14" t="s">
        <v>58</v>
      </c>
      <c r="C9" s="15" t="s">
        <v>73</v>
      </c>
      <c r="D9" s="15" t="s">
        <v>74</v>
      </c>
      <c r="E9" s="14" t="s">
        <v>61</v>
      </c>
      <c r="F9" s="14" t="s">
        <v>62</v>
      </c>
      <c r="G9" s="14" t="s">
        <v>63</v>
      </c>
      <c r="H9" s="14"/>
      <c r="I9" s="14">
        <v>35</v>
      </c>
      <c r="J9" s="14">
        <v>12</v>
      </c>
      <c r="K9" s="14">
        <v>2500</v>
      </c>
      <c r="L9" s="14">
        <v>21</v>
      </c>
      <c r="M9" s="14"/>
      <c r="N9" s="14" t="s">
        <v>75</v>
      </c>
      <c r="O9" s="14">
        <v>14400</v>
      </c>
      <c r="P9" s="14"/>
      <c r="Q9" s="14"/>
      <c r="R9" s="14">
        <v>14400</v>
      </c>
      <c r="S9" s="14">
        <v>14400</v>
      </c>
      <c r="T9" s="14">
        <v>25</v>
      </c>
      <c r="U9" s="14"/>
      <c r="V9" s="15" t="s">
        <v>65</v>
      </c>
      <c r="W9" s="20" t="s">
        <v>66</v>
      </c>
      <c r="X9" s="15" t="s">
        <v>67</v>
      </c>
      <c r="Y9" s="14">
        <v>15</v>
      </c>
      <c r="Z9" s="14"/>
      <c r="AA9" s="14">
        <v>3600</v>
      </c>
      <c r="AB9" s="14">
        <v>3563</v>
      </c>
      <c r="AC9" s="14">
        <v>18</v>
      </c>
      <c r="AD9" s="14"/>
      <c r="AE9" s="14" t="s">
        <v>68</v>
      </c>
      <c r="AF9" s="14" t="s">
        <v>69</v>
      </c>
      <c r="AG9" s="14">
        <v>4</v>
      </c>
      <c r="AH9" s="14"/>
      <c r="AI9" s="14">
        <v>15</v>
      </c>
      <c r="AJ9" s="14"/>
      <c r="AK9" s="14"/>
      <c r="AL9" s="14"/>
      <c r="AM9" s="15" t="s">
        <v>76</v>
      </c>
      <c r="AN9" s="23">
        <v>45292</v>
      </c>
      <c r="AO9" s="15" t="s">
        <v>77</v>
      </c>
      <c r="AP9" s="14">
        <v>1</v>
      </c>
      <c r="AQ9" s="14" t="s">
        <v>78</v>
      </c>
      <c r="AR9" s="14"/>
      <c r="AS9" s="14"/>
      <c r="AT9" s="14"/>
      <c r="AU9" s="14">
        <v>100</v>
      </c>
      <c r="AV9" s="14">
        <v>94</v>
      </c>
      <c r="AW9" s="14"/>
    </row>
    <row r="10" s="3" customFormat="1" ht="54" spans="1:49">
      <c r="A10" s="14">
        <v>3</v>
      </c>
      <c r="B10" s="15" t="s">
        <v>58</v>
      </c>
      <c r="C10" s="15" t="s">
        <v>79</v>
      </c>
      <c r="D10" s="15" t="s">
        <v>80</v>
      </c>
      <c r="E10" s="15" t="s">
        <v>61</v>
      </c>
      <c r="F10" s="15" t="s">
        <v>62</v>
      </c>
      <c r="G10" s="15" t="s">
        <v>63</v>
      </c>
      <c r="H10" s="15"/>
      <c r="I10" s="15">
        <v>6</v>
      </c>
      <c r="J10" s="15">
        <v>30</v>
      </c>
      <c r="K10" s="15">
        <v>2480</v>
      </c>
      <c r="L10" s="15">
        <v>21</v>
      </c>
      <c r="M10" s="15"/>
      <c r="N10" s="15" t="s">
        <v>75</v>
      </c>
      <c r="O10" s="15">
        <v>15000</v>
      </c>
      <c r="P10" s="15"/>
      <c r="Q10" s="15"/>
      <c r="R10" s="15">
        <v>15000</v>
      </c>
      <c r="S10" s="15">
        <v>15000</v>
      </c>
      <c r="T10" s="15">
        <v>25</v>
      </c>
      <c r="U10" s="15"/>
      <c r="V10" s="15" t="s">
        <v>65</v>
      </c>
      <c r="W10" s="15" t="s">
        <v>66</v>
      </c>
      <c r="X10" s="15" t="s">
        <v>67</v>
      </c>
      <c r="Y10" s="15">
        <v>15</v>
      </c>
      <c r="Z10" s="15"/>
      <c r="AA10" s="15">
        <v>15000</v>
      </c>
      <c r="AB10" s="15">
        <v>15000</v>
      </c>
      <c r="AC10" s="15">
        <v>18</v>
      </c>
      <c r="AD10" s="15"/>
      <c r="AE10" s="15" t="s">
        <v>68</v>
      </c>
      <c r="AF10" s="15" t="s">
        <v>69</v>
      </c>
      <c r="AG10" s="15">
        <v>4</v>
      </c>
      <c r="AH10" s="15"/>
      <c r="AI10" s="15">
        <v>15</v>
      </c>
      <c r="AJ10" s="15"/>
      <c r="AK10" s="15"/>
      <c r="AL10" s="15"/>
      <c r="AM10" s="15" t="s">
        <v>81</v>
      </c>
      <c r="AN10" s="15">
        <v>45323</v>
      </c>
      <c r="AO10" s="15" t="s">
        <v>80</v>
      </c>
      <c r="AP10" s="15"/>
      <c r="AQ10" s="15"/>
      <c r="AR10" s="15"/>
      <c r="AS10" s="15"/>
      <c r="AT10" s="15"/>
      <c r="AU10" s="15">
        <v>100</v>
      </c>
      <c r="AV10" s="15">
        <v>91</v>
      </c>
      <c r="AW10" s="15"/>
    </row>
    <row r="11" s="4" customFormat="1" ht="67.5" spans="1:49">
      <c r="A11" s="14">
        <v>4</v>
      </c>
      <c r="B11" s="15" t="s">
        <v>58</v>
      </c>
      <c r="C11" s="15" t="s">
        <v>82</v>
      </c>
      <c r="D11" s="15" t="s">
        <v>83</v>
      </c>
      <c r="E11" s="15" t="s">
        <v>61</v>
      </c>
      <c r="F11" s="15" t="s">
        <v>62</v>
      </c>
      <c r="G11" s="15" t="s">
        <v>63</v>
      </c>
      <c r="H11" s="15" t="s">
        <v>84</v>
      </c>
      <c r="I11" s="15">
        <v>9</v>
      </c>
      <c r="J11" s="15">
        <v>14</v>
      </c>
      <c r="K11" s="15">
        <v>2000</v>
      </c>
      <c r="L11" s="15">
        <v>23</v>
      </c>
      <c r="M11" s="15"/>
      <c r="N11" s="15" t="s">
        <v>75</v>
      </c>
      <c r="O11" s="15">
        <v>7430</v>
      </c>
      <c r="P11" s="15"/>
      <c r="Q11" s="15"/>
      <c r="R11" s="15">
        <v>7430</v>
      </c>
      <c r="S11" s="15">
        <v>7430</v>
      </c>
      <c r="T11" s="15">
        <v>25</v>
      </c>
      <c r="U11" s="15"/>
      <c r="V11" s="15" t="s">
        <v>65</v>
      </c>
      <c r="W11" s="15" t="s">
        <v>66</v>
      </c>
      <c r="X11" s="15" t="s">
        <v>67</v>
      </c>
      <c r="Y11" s="15">
        <v>15</v>
      </c>
      <c r="Z11" s="15"/>
      <c r="AA11" s="15">
        <v>7430</v>
      </c>
      <c r="AB11" s="15">
        <v>7430</v>
      </c>
      <c r="AC11" s="15">
        <v>18</v>
      </c>
      <c r="AD11" s="15"/>
      <c r="AE11" s="15" t="s">
        <v>68</v>
      </c>
      <c r="AF11" s="15" t="s">
        <v>69</v>
      </c>
      <c r="AG11" s="15">
        <v>5</v>
      </c>
      <c r="AH11" s="15"/>
      <c r="AI11" s="15">
        <v>15</v>
      </c>
      <c r="AJ11" s="15"/>
      <c r="AK11" s="15"/>
      <c r="AL11" s="15"/>
      <c r="AM11" s="15" t="s">
        <v>85</v>
      </c>
      <c r="AN11" s="15" t="s">
        <v>86</v>
      </c>
      <c r="AO11" s="15" t="s">
        <v>87</v>
      </c>
      <c r="AP11" s="15"/>
      <c r="AQ11" s="15"/>
      <c r="AR11" s="15"/>
      <c r="AS11" s="15"/>
      <c r="AT11" s="15"/>
      <c r="AU11" s="15">
        <v>100</v>
      </c>
      <c r="AV11" s="15">
        <v>96</v>
      </c>
      <c r="AW11" s="15"/>
    </row>
    <row r="12" s="4" customFormat="1" ht="67.5" spans="1:49">
      <c r="A12" s="14">
        <v>5</v>
      </c>
      <c r="B12" s="15" t="s">
        <v>58</v>
      </c>
      <c r="C12" s="15" t="s">
        <v>88</v>
      </c>
      <c r="D12" s="15" t="s">
        <v>89</v>
      </c>
      <c r="E12" s="15" t="s">
        <v>61</v>
      </c>
      <c r="F12" s="15" t="s">
        <v>62</v>
      </c>
      <c r="G12" s="15" t="s">
        <v>63</v>
      </c>
      <c r="H12" s="15"/>
      <c r="I12" s="15">
        <v>14</v>
      </c>
      <c r="J12" s="15">
        <v>40</v>
      </c>
      <c r="K12" s="15">
        <v>8500</v>
      </c>
      <c r="L12" s="15">
        <v>21</v>
      </c>
      <c r="M12" s="15"/>
      <c r="N12" s="15" t="s">
        <v>75</v>
      </c>
      <c r="O12" s="15">
        <v>50000</v>
      </c>
      <c r="P12" s="15"/>
      <c r="Q12" s="15"/>
      <c r="R12" s="15">
        <v>50000</v>
      </c>
      <c r="S12" s="15">
        <v>50000</v>
      </c>
      <c r="T12" s="15">
        <v>25</v>
      </c>
      <c r="U12" s="15"/>
      <c r="V12" s="15" t="s">
        <v>65</v>
      </c>
      <c r="W12" s="15" t="s">
        <v>66</v>
      </c>
      <c r="X12" s="15" t="s">
        <v>67</v>
      </c>
      <c r="Y12" s="15">
        <v>15</v>
      </c>
      <c r="Z12" s="15"/>
      <c r="AA12" s="15">
        <v>2376</v>
      </c>
      <c r="AB12" s="15">
        <v>2376</v>
      </c>
      <c r="AC12" s="15">
        <v>15</v>
      </c>
      <c r="AD12" s="15"/>
      <c r="AE12" s="15" t="s">
        <v>68</v>
      </c>
      <c r="AF12" s="15" t="s">
        <v>69</v>
      </c>
      <c r="AG12" s="15">
        <v>12</v>
      </c>
      <c r="AH12" s="15"/>
      <c r="AI12" s="15">
        <v>15</v>
      </c>
      <c r="AJ12" s="15"/>
      <c r="AK12" s="15"/>
      <c r="AL12" s="15"/>
      <c r="AM12" s="15" t="s">
        <v>90</v>
      </c>
      <c r="AN12" s="15" t="s">
        <v>86</v>
      </c>
      <c r="AO12" s="15" t="s">
        <v>91</v>
      </c>
      <c r="AP12" s="15"/>
      <c r="AQ12" s="15"/>
      <c r="AR12" s="15"/>
      <c r="AS12" s="15"/>
      <c r="AT12" s="15"/>
      <c r="AU12" s="15">
        <v>100</v>
      </c>
      <c r="AV12" s="15">
        <v>91</v>
      </c>
      <c r="AW12" s="15"/>
    </row>
    <row r="13" s="4" customFormat="1" ht="67.5" spans="1:49">
      <c r="A13" s="14">
        <v>6</v>
      </c>
      <c r="B13" s="16" t="s">
        <v>58</v>
      </c>
      <c r="C13" s="16" t="s">
        <v>92</v>
      </c>
      <c r="D13" s="16" t="s">
        <v>93</v>
      </c>
      <c r="E13" s="16" t="s">
        <v>61</v>
      </c>
      <c r="F13" s="16" t="s">
        <v>62</v>
      </c>
      <c r="G13" s="16" t="s">
        <v>63</v>
      </c>
      <c r="H13" s="16"/>
      <c r="I13" s="16">
        <v>6</v>
      </c>
      <c r="J13" s="16">
        <v>30</v>
      </c>
      <c r="K13" s="16">
        <v>500</v>
      </c>
      <c r="L13" s="16">
        <v>21</v>
      </c>
      <c r="M13" s="16"/>
      <c r="N13" s="16" t="s">
        <v>64</v>
      </c>
      <c r="O13" s="16">
        <v>50</v>
      </c>
      <c r="P13" s="16"/>
      <c r="Q13" s="16"/>
      <c r="R13" s="16"/>
      <c r="S13" s="16">
        <v>700</v>
      </c>
      <c r="T13" s="16">
        <v>25</v>
      </c>
      <c r="U13" s="16"/>
      <c r="V13" s="16" t="s">
        <v>65</v>
      </c>
      <c r="W13" s="16" t="s">
        <v>66</v>
      </c>
      <c r="X13" s="16" t="s">
        <v>67</v>
      </c>
      <c r="Y13" s="16">
        <v>15</v>
      </c>
      <c r="Z13" s="16"/>
      <c r="AA13" s="16">
        <v>1500</v>
      </c>
      <c r="AB13" s="16">
        <v>1500</v>
      </c>
      <c r="AC13" s="16">
        <v>15</v>
      </c>
      <c r="AD13" s="16"/>
      <c r="AE13" s="16"/>
      <c r="AF13" s="16"/>
      <c r="AG13" s="16"/>
      <c r="AH13" s="16"/>
      <c r="AI13" s="16">
        <v>13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>
        <v>89</v>
      </c>
      <c r="AW13" s="15"/>
    </row>
    <row r="14" s="4" customFormat="1" ht="27" spans="1:49">
      <c r="A14" s="14">
        <v>7</v>
      </c>
      <c r="B14" s="16" t="s">
        <v>58</v>
      </c>
      <c r="C14" s="16" t="s">
        <v>94</v>
      </c>
      <c r="D14" s="16" t="s">
        <v>95</v>
      </c>
      <c r="E14" s="16" t="s">
        <v>96</v>
      </c>
      <c r="F14" s="16" t="s">
        <v>62</v>
      </c>
      <c r="G14" s="16" t="s">
        <v>63</v>
      </c>
      <c r="H14" s="16"/>
      <c r="I14" s="16">
        <v>8</v>
      </c>
      <c r="J14" s="16">
        <v>15</v>
      </c>
      <c r="K14" s="16">
        <v>120</v>
      </c>
      <c r="L14" s="16">
        <v>21</v>
      </c>
      <c r="M14" s="16"/>
      <c r="N14" s="16" t="s">
        <v>64</v>
      </c>
      <c r="O14" s="19">
        <v>150</v>
      </c>
      <c r="P14" s="16"/>
      <c r="Q14" s="16"/>
      <c r="R14" s="16"/>
      <c r="S14" s="16">
        <v>3000</v>
      </c>
      <c r="T14" s="16">
        <v>25</v>
      </c>
      <c r="U14" s="16"/>
      <c r="V14" s="16" t="s">
        <v>65</v>
      </c>
      <c r="W14" s="16" t="s">
        <v>66</v>
      </c>
      <c r="X14" s="16" t="s">
        <v>67</v>
      </c>
      <c r="Y14" s="16">
        <v>15</v>
      </c>
      <c r="Z14" s="16"/>
      <c r="AA14" s="16">
        <v>300</v>
      </c>
      <c r="AB14" s="16">
        <v>300</v>
      </c>
      <c r="AC14" s="16">
        <v>15</v>
      </c>
      <c r="AD14" s="16"/>
      <c r="AE14" s="16"/>
      <c r="AF14" s="16"/>
      <c r="AG14" s="16"/>
      <c r="AH14" s="16"/>
      <c r="AI14" s="16">
        <v>13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>
        <v>89</v>
      </c>
      <c r="AW14" s="15"/>
    </row>
    <row r="15" s="4" customFormat="1" ht="40.5" spans="1:49">
      <c r="A15" s="14">
        <v>8</v>
      </c>
      <c r="B15" s="16" t="s">
        <v>58</v>
      </c>
      <c r="C15" s="16" t="s">
        <v>97</v>
      </c>
      <c r="D15" s="16" t="s">
        <v>98</v>
      </c>
      <c r="E15" s="16" t="s">
        <v>61</v>
      </c>
      <c r="F15" s="15" t="s">
        <v>62</v>
      </c>
      <c r="G15" s="15" t="s">
        <v>63</v>
      </c>
      <c r="H15" s="16"/>
      <c r="I15" s="16">
        <v>12</v>
      </c>
      <c r="J15" s="16">
        <v>20</v>
      </c>
      <c r="K15" s="16">
        <v>2000</v>
      </c>
      <c r="L15" s="16">
        <v>21</v>
      </c>
      <c r="M15" s="16"/>
      <c r="N15" s="15" t="s">
        <v>75</v>
      </c>
      <c r="O15" s="16">
        <v>8000</v>
      </c>
      <c r="P15" s="16"/>
      <c r="Q15" s="16"/>
      <c r="R15" s="16">
        <v>8000</v>
      </c>
      <c r="S15" s="16">
        <v>8000</v>
      </c>
      <c r="T15" s="16">
        <v>25</v>
      </c>
      <c r="U15" s="16"/>
      <c r="V15" s="16" t="s">
        <v>65</v>
      </c>
      <c r="W15" s="16" t="s">
        <v>66</v>
      </c>
      <c r="X15" s="16" t="s">
        <v>67</v>
      </c>
      <c r="Y15" s="16">
        <v>15</v>
      </c>
      <c r="Z15" s="16"/>
      <c r="AA15" s="16">
        <v>2500</v>
      </c>
      <c r="AB15" s="16">
        <v>2500</v>
      </c>
      <c r="AC15" s="16">
        <v>15</v>
      </c>
      <c r="AD15" s="16"/>
      <c r="AE15" s="15" t="s">
        <v>68</v>
      </c>
      <c r="AF15" s="15" t="s">
        <v>69</v>
      </c>
      <c r="AG15" s="16">
        <v>8</v>
      </c>
      <c r="AH15" s="16"/>
      <c r="AI15" s="16">
        <v>15</v>
      </c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>
        <v>100</v>
      </c>
      <c r="AV15" s="16">
        <v>91</v>
      </c>
      <c r="AW15" s="15"/>
    </row>
    <row r="16" s="4" customFormat="1" ht="27" spans="1:49">
      <c r="A16" s="14">
        <v>9</v>
      </c>
      <c r="B16" s="16" t="s">
        <v>58</v>
      </c>
      <c r="C16" s="16" t="s">
        <v>99</v>
      </c>
      <c r="D16" s="16" t="s">
        <v>100</v>
      </c>
      <c r="E16" s="16" t="s">
        <v>96</v>
      </c>
      <c r="F16" s="16" t="s">
        <v>101</v>
      </c>
      <c r="G16" s="16" t="s">
        <v>63</v>
      </c>
      <c r="H16" s="16"/>
      <c r="I16" s="16">
        <v>10</v>
      </c>
      <c r="J16" s="16">
        <v>25</v>
      </c>
      <c r="K16" s="16">
        <v>300</v>
      </c>
      <c r="L16" s="16">
        <v>21</v>
      </c>
      <c r="M16" s="16"/>
      <c r="N16" s="16" t="s">
        <v>64</v>
      </c>
      <c r="O16" s="16">
        <v>200</v>
      </c>
      <c r="P16" s="16"/>
      <c r="Q16" s="16"/>
      <c r="R16" s="16" t="s">
        <v>102</v>
      </c>
      <c r="S16" s="16" t="s">
        <v>102</v>
      </c>
      <c r="T16" s="16">
        <v>25</v>
      </c>
      <c r="U16" s="16"/>
      <c r="V16" s="16" t="s">
        <v>65</v>
      </c>
      <c r="W16" s="16" t="s">
        <v>66</v>
      </c>
      <c r="X16" s="16" t="s">
        <v>67</v>
      </c>
      <c r="Y16" s="16">
        <v>15</v>
      </c>
      <c r="Z16" s="16"/>
      <c r="AA16" s="16">
        <v>350</v>
      </c>
      <c r="AB16" s="16">
        <v>350</v>
      </c>
      <c r="AC16" s="16">
        <v>15</v>
      </c>
      <c r="AD16" s="16"/>
      <c r="AE16" s="16"/>
      <c r="AF16" s="16"/>
      <c r="AG16" s="16"/>
      <c r="AH16" s="16"/>
      <c r="AI16" s="16">
        <v>15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>
        <v>91</v>
      </c>
      <c r="AW16" s="15"/>
    </row>
    <row r="17" s="4" customFormat="1" ht="67.5" spans="1:49">
      <c r="A17" s="14">
        <v>10</v>
      </c>
      <c r="B17" s="16" t="s">
        <v>58</v>
      </c>
      <c r="C17" s="16" t="s">
        <v>103</v>
      </c>
      <c r="D17" s="16" t="s">
        <v>104</v>
      </c>
      <c r="E17" s="16" t="s">
        <v>105</v>
      </c>
      <c r="F17" s="16" t="s">
        <v>106</v>
      </c>
      <c r="G17" s="16" t="s">
        <v>63</v>
      </c>
      <c r="H17" s="16"/>
      <c r="I17" s="16">
        <v>8</v>
      </c>
      <c r="J17" s="16">
        <v>30</v>
      </c>
      <c r="K17" s="16">
        <v>60</v>
      </c>
      <c r="L17" s="16">
        <v>21</v>
      </c>
      <c r="M17" s="16"/>
      <c r="N17" s="16" t="s">
        <v>64</v>
      </c>
      <c r="O17" s="16">
        <v>50</v>
      </c>
      <c r="P17" s="16"/>
      <c r="Q17" s="16"/>
      <c r="R17" s="16">
        <v>150</v>
      </c>
      <c r="S17" s="16">
        <v>150</v>
      </c>
      <c r="T17" s="16">
        <v>25</v>
      </c>
      <c r="U17" s="16"/>
      <c r="V17" s="16" t="s">
        <v>65</v>
      </c>
      <c r="W17" s="16" t="s">
        <v>66</v>
      </c>
      <c r="X17" s="16" t="s">
        <v>67</v>
      </c>
      <c r="Y17" s="16">
        <v>15</v>
      </c>
      <c r="Z17" s="16"/>
      <c r="AA17" s="16">
        <v>300</v>
      </c>
      <c r="AB17" s="16">
        <v>300</v>
      </c>
      <c r="AC17" s="16">
        <v>15</v>
      </c>
      <c r="AD17" s="16"/>
      <c r="AE17" s="16"/>
      <c r="AF17" s="16"/>
      <c r="AG17" s="16"/>
      <c r="AH17" s="16"/>
      <c r="AI17" s="16">
        <v>15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>
        <v>91</v>
      </c>
      <c r="AW17" s="15"/>
    </row>
    <row r="18" s="4" customFormat="1" ht="40.5" spans="1:49">
      <c r="A18" s="14">
        <v>11</v>
      </c>
      <c r="B18" s="14" t="s">
        <v>107</v>
      </c>
      <c r="C18" s="15" t="s">
        <v>108</v>
      </c>
      <c r="D18" s="15" t="s">
        <v>109</v>
      </c>
      <c r="E18" s="15" t="s">
        <v>96</v>
      </c>
      <c r="F18" s="15" t="s">
        <v>62</v>
      </c>
      <c r="G18" s="15" t="s">
        <v>110</v>
      </c>
      <c r="H18" s="15"/>
      <c r="I18" s="20"/>
      <c r="J18" s="15"/>
      <c r="K18" s="20"/>
      <c r="L18" s="15">
        <v>20</v>
      </c>
      <c r="M18" s="20"/>
      <c r="N18" s="21" t="s">
        <v>64</v>
      </c>
      <c r="O18" s="20">
        <v>100</v>
      </c>
      <c r="P18" s="15"/>
      <c r="Q18" s="20"/>
      <c r="R18" s="15"/>
      <c r="S18" s="20"/>
      <c r="T18" s="15">
        <v>22</v>
      </c>
      <c r="U18" s="20"/>
      <c r="V18" s="15" t="s">
        <v>65</v>
      </c>
      <c r="W18" s="20" t="s">
        <v>111</v>
      </c>
      <c r="X18" s="15" t="s">
        <v>67</v>
      </c>
      <c r="Y18" s="20">
        <v>15</v>
      </c>
      <c r="Z18" s="15"/>
      <c r="AA18" s="20"/>
      <c r="AB18" s="15"/>
      <c r="AC18" s="20">
        <v>13</v>
      </c>
      <c r="AD18" s="15"/>
      <c r="AE18" s="20"/>
      <c r="AF18" s="15"/>
      <c r="AG18" s="20"/>
      <c r="AH18" s="15"/>
      <c r="AI18" s="20">
        <v>14</v>
      </c>
      <c r="AJ18" s="15"/>
      <c r="AK18" s="20"/>
      <c r="AL18" s="15"/>
      <c r="AM18" s="20"/>
      <c r="AN18" s="15"/>
      <c r="AO18" s="20"/>
      <c r="AP18" s="15"/>
      <c r="AQ18" s="20"/>
      <c r="AR18" s="15"/>
      <c r="AS18" s="20"/>
      <c r="AT18" s="15"/>
      <c r="AU18" s="20"/>
      <c r="AV18" s="14">
        <f t="shared" ref="AV18:AV32" si="0">L18+T18+Y18+AC18+AI18</f>
        <v>84</v>
      </c>
      <c r="AW18" s="15"/>
    </row>
    <row r="19" s="4" customFormat="1" ht="54" spans="1:49">
      <c r="A19" s="14">
        <v>12</v>
      </c>
      <c r="B19" s="14" t="s">
        <v>107</v>
      </c>
      <c r="C19" s="15" t="s">
        <v>112</v>
      </c>
      <c r="D19" s="15" t="s">
        <v>113</v>
      </c>
      <c r="E19" s="15" t="s">
        <v>61</v>
      </c>
      <c r="F19" s="15" t="s">
        <v>62</v>
      </c>
      <c r="G19" s="15" t="s">
        <v>114</v>
      </c>
      <c r="H19" s="15"/>
      <c r="I19" s="15">
        <v>13</v>
      </c>
      <c r="J19" s="15">
        <v>38</v>
      </c>
      <c r="K19" s="15">
        <v>118</v>
      </c>
      <c r="L19" s="15">
        <v>23</v>
      </c>
      <c r="M19" s="15"/>
      <c r="N19" s="15" t="s">
        <v>64</v>
      </c>
      <c r="O19" s="15">
        <v>50</v>
      </c>
      <c r="P19" s="15"/>
      <c r="Q19" s="15"/>
      <c r="R19" s="15"/>
      <c r="S19" s="15"/>
      <c r="T19" s="15">
        <v>22</v>
      </c>
      <c r="U19" s="15"/>
      <c r="V19" s="15" t="s">
        <v>65</v>
      </c>
      <c r="W19" s="20" t="s">
        <v>111</v>
      </c>
      <c r="X19" s="15" t="s">
        <v>67</v>
      </c>
      <c r="Y19" s="15">
        <v>14</v>
      </c>
      <c r="Z19" s="15"/>
      <c r="AA19" s="15"/>
      <c r="AB19" s="15"/>
      <c r="AC19" s="15">
        <v>13</v>
      </c>
      <c r="AD19" s="15"/>
      <c r="AE19" s="15"/>
      <c r="AF19" s="15"/>
      <c r="AG19" s="15"/>
      <c r="AH19" s="15" t="s">
        <v>115</v>
      </c>
      <c r="AI19" s="15">
        <v>13</v>
      </c>
      <c r="AJ19" s="15"/>
      <c r="AK19" s="15"/>
      <c r="AL19" s="15"/>
      <c r="AM19" s="15" t="s">
        <v>112</v>
      </c>
      <c r="AN19" s="15"/>
      <c r="AO19" s="15"/>
      <c r="AP19" s="15"/>
      <c r="AQ19" s="15"/>
      <c r="AR19" s="15"/>
      <c r="AS19" s="15"/>
      <c r="AT19" s="15"/>
      <c r="AU19" s="15"/>
      <c r="AV19" s="14">
        <f t="shared" si="0"/>
        <v>85</v>
      </c>
      <c r="AW19" s="15"/>
    </row>
    <row r="20" s="4" customFormat="1" ht="27" spans="1:49">
      <c r="A20" s="14">
        <v>13</v>
      </c>
      <c r="B20" s="14" t="s">
        <v>107</v>
      </c>
      <c r="C20" s="15" t="s">
        <v>116</v>
      </c>
      <c r="D20" s="15" t="s">
        <v>117</v>
      </c>
      <c r="E20" s="15" t="s">
        <v>118</v>
      </c>
      <c r="F20" s="15" t="s">
        <v>101</v>
      </c>
      <c r="G20" s="15" t="s">
        <v>114</v>
      </c>
      <c r="H20" s="15" t="s">
        <v>119</v>
      </c>
      <c r="I20" s="15">
        <v>8</v>
      </c>
      <c r="J20" s="15">
        <v>60</v>
      </c>
      <c r="K20" s="15">
        <v>80</v>
      </c>
      <c r="L20" s="15">
        <v>23</v>
      </c>
      <c r="M20" s="15"/>
      <c r="N20" s="15" t="s">
        <v>64</v>
      </c>
      <c r="O20" s="15">
        <v>60</v>
      </c>
      <c r="P20" s="15"/>
      <c r="Q20" s="15"/>
      <c r="R20" s="15">
        <v>5</v>
      </c>
      <c r="S20" s="15"/>
      <c r="T20" s="15">
        <v>22</v>
      </c>
      <c r="U20" s="15"/>
      <c r="V20" s="15" t="s">
        <v>65</v>
      </c>
      <c r="W20" s="20" t="s">
        <v>111</v>
      </c>
      <c r="X20" s="15" t="s">
        <v>67</v>
      </c>
      <c r="Y20" s="15">
        <v>15</v>
      </c>
      <c r="Z20" s="15"/>
      <c r="AA20" s="15"/>
      <c r="AB20" s="15"/>
      <c r="AC20" s="15">
        <v>13</v>
      </c>
      <c r="AD20" s="15"/>
      <c r="AE20" s="15"/>
      <c r="AF20" s="15"/>
      <c r="AG20" s="15"/>
      <c r="AH20" s="15"/>
      <c r="AI20" s="15">
        <v>14</v>
      </c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4">
        <f t="shared" si="0"/>
        <v>87</v>
      </c>
      <c r="AW20" s="15"/>
    </row>
    <row r="21" s="4" customFormat="1" ht="27" spans="1:49">
      <c r="A21" s="14">
        <v>14</v>
      </c>
      <c r="B21" s="14" t="s">
        <v>107</v>
      </c>
      <c r="C21" s="15" t="s">
        <v>120</v>
      </c>
      <c r="D21" s="15" t="s">
        <v>121</v>
      </c>
      <c r="E21" s="15" t="s">
        <v>118</v>
      </c>
      <c r="F21" s="15" t="s">
        <v>62</v>
      </c>
      <c r="G21" s="15" t="s">
        <v>114</v>
      </c>
      <c r="H21" s="15"/>
      <c r="I21" s="15">
        <v>10</v>
      </c>
      <c r="J21" s="15">
        <v>50</v>
      </c>
      <c r="K21" s="15">
        <v>72</v>
      </c>
      <c r="L21" s="15">
        <v>22</v>
      </c>
      <c r="M21" s="15"/>
      <c r="N21" s="15" t="s">
        <v>64</v>
      </c>
      <c r="O21" s="15">
        <v>50</v>
      </c>
      <c r="P21" s="15"/>
      <c r="Q21" s="15"/>
      <c r="R21" s="15">
        <v>8</v>
      </c>
      <c r="S21" s="15"/>
      <c r="T21" s="15">
        <v>21</v>
      </c>
      <c r="U21" s="15"/>
      <c r="V21" s="15" t="s">
        <v>65</v>
      </c>
      <c r="W21" s="20" t="s">
        <v>111</v>
      </c>
      <c r="X21" s="15" t="s">
        <v>67</v>
      </c>
      <c r="Y21" s="15">
        <v>14</v>
      </c>
      <c r="Z21" s="15"/>
      <c r="AA21" s="15"/>
      <c r="AB21" s="15"/>
      <c r="AC21" s="15">
        <v>14</v>
      </c>
      <c r="AD21" s="15"/>
      <c r="AE21" s="15"/>
      <c r="AF21" s="15"/>
      <c r="AG21" s="15"/>
      <c r="AH21" s="15"/>
      <c r="AI21" s="15">
        <v>14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4">
        <f t="shared" si="0"/>
        <v>85</v>
      </c>
      <c r="AW21" s="15"/>
    </row>
    <row r="22" s="4" customFormat="1" ht="27" spans="1:49">
      <c r="A22" s="14">
        <v>15</v>
      </c>
      <c r="B22" s="14" t="s">
        <v>107</v>
      </c>
      <c r="C22" s="15" t="s">
        <v>122</v>
      </c>
      <c r="D22" s="15" t="s">
        <v>123</v>
      </c>
      <c r="E22" s="15" t="s">
        <v>61</v>
      </c>
      <c r="F22" s="15" t="s">
        <v>62</v>
      </c>
      <c r="G22" s="15" t="s">
        <v>114</v>
      </c>
      <c r="H22" s="15" t="s">
        <v>119</v>
      </c>
      <c r="I22" s="15">
        <v>8</v>
      </c>
      <c r="J22" s="15">
        <v>42</v>
      </c>
      <c r="K22" s="15">
        <v>112</v>
      </c>
      <c r="L22" s="15">
        <v>23</v>
      </c>
      <c r="M22" s="15"/>
      <c r="N22" s="15" t="s">
        <v>64</v>
      </c>
      <c r="O22" s="15">
        <v>60</v>
      </c>
      <c r="P22" s="15"/>
      <c r="Q22" s="15"/>
      <c r="R22" s="15"/>
      <c r="S22" s="15"/>
      <c r="T22" s="15">
        <v>22</v>
      </c>
      <c r="U22" s="15"/>
      <c r="V22" s="15" t="s">
        <v>65</v>
      </c>
      <c r="W22" s="20" t="s">
        <v>111</v>
      </c>
      <c r="X22" s="15" t="s">
        <v>67</v>
      </c>
      <c r="Y22" s="15">
        <v>14</v>
      </c>
      <c r="Z22" s="15"/>
      <c r="AA22" s="15"/>
      <c r="AB22" s="15"/>
      <c r="AC22" s="15">
        <v>13</v>
      </c>
      <c r="AD22" s="15"/>
      <c r="AE22" s="15"/>
      <c r="AF22" s="15"/>
      <c r="AG22" s="15"/>
      <c r="AH22" s="15"/>
      <c r="AI22" s="15">
        <v>13</v>
      </c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4">
        <f t="shared" si="0"/>
        <v>85</v>
      </c>
      <c r="AW22" s="15"/>
    </row>
    <row r="23" s="4" customFormat="1" ht="27" spans="1:49">
      <c r="A23" s="14">
        <v>16</v>
      </c>
      <c r="B23" s="14" t="s">
        <v>107</v>
      </c>
      <c r="C23" s="15" t="s">
        <v>124</v>
      </c>
      <c r="D23" s="15" t="s">
        <v>125</v>
      </c>
      <c r="E23" s="15" t="s">
        <v>96</v>
      </c>
      <c r="F23" s="15" t="s">
        <v>101</v>
      </c>
      <c r="G23" s="15" t="s">
        <v>114</v>
      </c>
      <c r="H23" s="15"/>
      <c r="I23" s="15">
        <v>6</v>
      </c>
      <c r="J23" s="15">
        <v>22</v>
      </c>
      <c r="K23" s="15">
        <v>85</v>
      </c>
      <c r="L23" s="15">
        <v>22</v>
      </c>
      <c r="M23" s="15"/>
      <c r="N23" s="15" t="s">
        <v>64</v>
      </c>
      <c r="O23" s="15">
        <v>50</v>
      </c>
      <c r="P23" s="15"/>
      <c r="Q23" s="15"/>
      <c r="R23" s="15"/>
      <c r="S23" s="15"/>
      <c r="T23" s="15">
        <v>21</v>
      </c>
      <c r="U23" s="15"/>
      <c r="V23" s="15" t="s">
        <v>65</v>
      </c>
      <c r="W23" s="20" t="s">
        <v>111</v>
      </c>
      <c r="X23" s="15" t="s">
        <v>67</v>
      </c>
      <c r="Y23" s="15">
        <v>15</v>
      </c>
      <c r="Z23" s="15"/>
      <c r="AA23" s="15"/>
      <c r="AB23" s="15"/>
      <c r="AC23" s="15">
        <v>14</v>
      </c>
      <c r="AD23" s="15"/>
      <c r="AE23" s="14" t="s">
        <v>126</v>
      </c>
      <c r="AF23" s="15" t="s">
        <v>64</v>
      </c>
      <c r="AG23" s="15">
        <v>50</v>
      </c>
      <c r="AH23" s="15"/>
      <c r="AI23" s="15">
        <v>14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4">
        <f t="shared" si="0"/>
        <v>86</v>
      </c>
      <c r="AW23" s="15"/>
    </row>
    <row r="24" s="4" customFormat="1" ht="40.5" spans="1:49">
      <c r="A24" s="14">
        <v>17</v>
      </c>
      <c r="B24" s="14" t="s">
        <v>107</v>
      </c>
      <c r="C24" s="15" t="s">
        <v>127</v>
      </c>
      <c r="D24" s="15" t="s">
        <v>128</v>
      </c>
      <c r="E24" s="15" t="s">
        <v>118</v>
      </c>
      <c r="F24" s="15" t="s">
        <v>129</v>
      </c>
      <c r="G24" s="15" t="s">
        <v>130</v>
      </c>
      <c r="H24" s="15" t="s">
        <v>131</v>
      </c>
      <c r="I24" s="15">
        <v>30</v>
      </c>
      <c r="J24" s="15">
        <v>45</v>
      </c>
      <c r="K24" s="15">
        <v>45</v>
      </c>
      <c r="L24" s="15">
        <v>22</v>
      </c>
      <c r="M24" s="15"/>
      <c r="N24" s="15" t="s">
        <v>64</v>
      </c>
      <c r="O24" s="15">
        <v>50</v>
      </c>
      <c r="P24" s="15"/>
      <c r="Q24" s="14"/>
      <c r="R24" s="14">
        <v>10</v>
      </c>
      <c r="S24" s="14"/>
      <c r="T24" s="14">
        <v>22</v>
      </c>
      <c r="U24" s="14"/>
      <c r="V24" s="15" t="s">
        <v>65</v>
      </c>
      <c r="W24" s="20" t="s">
        <v>111</v>
      </c>
      <c r="X24" s="15" t="s">
        <v>67</v>
      </c>
      <c r="Y24" s="15">
        <v>15</v>
      </c>
      <c r="Z24" s="14"/>
      <c r="AA24" s="14"/>
      <c r="AB24" s="14"/>
      <c r="AC24" s="14">
        <v>14</v>
      </c>
      <c r="AD24" s="14"/>
      <c r="AE24" s="14"/>
      <c r="AF24" s="14"/>
      <c r="AG24" s="14"/>
      <c r="AH24" s="15" t="s">
        <v>132</v>
      </c>
      <c r="AI24" s="14">
        <v>13</v>
      </c>
      <c r="AJ24" s="14"/>
      <c r="AK24" s="14"/>
      <c r="AL24" s="14"/>
      <c r="AM24" s="15" t="s">
        <v>133</v>
      </c>
      <c r="AN24" s="23">
        <v>45383</v>
      </c>
      <c r="AO24" s="15" t="s">
        <v>134</v>
      </c>
      <c r="AP24" s="14"/>
      <c r="AQ24" s="14"/>
      <c r="AR24" s="14"/>
      <c r="AS24" s="14"/>
      <c r="AT24" s="14"/>
      <c r="AU24" s="14"/>
      <c r="AV24" s="14">
        <f t="shared" si="0"/>
        <v>86</v>
      </c>
      <c r="AW24" s="14"/>
    </row>
    <row r="25" s="4" customFormat="1" ht="27" spans="1:49">
      <c r="A25" s="14">
        <v>18</v>
      </c>
      <c r="B25" s="14" t="s">
        <v>107</v>
      </c>
      <c r="C25" s="15" t="s">
        <v>135</v>
      </c>
      <c r="D25" s="15" t="s">
        <v>136</v>
      </c>
      <c r="E25" s="15" t="s">
        <v>105</v>
      </c>
      <c r="F25" s="15" t="s">
        <v>137</v>
      </c>
      <c r="G25" s="15" t="s">
        <v>114</v>
      </c>
      <c r="H25" s="15"/>
      <c r="I25" s="15">
        <v>4</v>
      </c>
      <c r="J25" s="15">
        <v>12</v>
      </c>
      <c r="K25" s="15">
        <v>12</v>
      </c>
      <c r="L25" s="15">
        <v>19</v>
      </c>
      <c r="M25" s="15"/>
      <c r="N25" s="15" t="s">
        <v>64</v>
      </c>
      <c r="O25" s="15">
        <v>30</v>
      </c>
      <c r="P25" s="15"/>
      <c r="Q25" s="15"/>
      <c r="R25" s="15"/>
      <c r="S25" s="15"/>
      <c r="T25" s="15">
        <v>22</v>
      </c>
      <c r="U25" s="15"/>
      <c r="V25" s="15" t="s">
        <v>65</v>
      </c>
      <c r="W25" s="20" t="s">
        <v>111</v>
      </c>
      <c r="X25" s="15" t="s">
        <v>67</v>
      </c>
      <c r="Y25" s="15">
        <v>15</v>
      </c>
      <c r="Z25" s="15"/>
      <c r="AA25" s="15"/>
      <c r="AB25" s="15"/>
      <c r="AC25" s="15">
        <v>13</v>
      </c>
      <c r="AD25" s="15"/>
      <c r="AE25" s="15"/>
      <c r="AF25" s="15"/>
      <c r="AG25" s="15"/>
      <c r="AH25" s="15" t="s">
        <v>138</v>
      </c>
      <c r="AI25" s="15">
        <v>13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4">
        <f t="shared" si="0"/>
        <v>82</v>
      </c>
      <c r="AW25" s="15"/>
    </row>
    <row r="26" s="4" customFormat="1" ht="40.5" spans="1:49">
      <c r="A26" s="14">
        <v>19</v>
      </c>
      <c r="B26" s="14" t="s">
        <v>107</v>
      </c>
      <c r="C26" s="15" t="s">
        <v>139</v>
      </c>
      <c r="D26" s="15" t="s">
        <v>140</v>
      </c>
      <c r="E26" s="15" t="s">
        <v>105</v>
      </c>
      <c r="F26" s="15" t="s">
        <v>141</v>
      </c>
      <c r="G26" s="15" t="s">
        <v>142</v>
      </c>
      <c r="H26" s="15"/>
      <c r="I26" s="15">
        <v>3</v>
      </c>
      <c r="J26" s="15">
        <v>6</v>
      </c>
      <c r="K26" s="15">
        <v>10</v>
      </c>
      <c r="L26" s="14">
        <v>16</v>
      </c>
      <c r="M26" s="14"/>
      <c r="N26" s="14"/>
      <c r="O26" s="15"/>
      <c r="P26" s="14" t="s">
        <v>143</v>
      </c>
      <c r="Q26" s="15">
        <v>2</v>
      </c>
      <c r="R26" s="14"/>
      <c r="S26" s="14"/>
      <c r="T26" s="14">
        <v>17</v>
      </c>
      <c r="U26" s="14"/>
      <c r="V26" s="15" t="s">
        <v>65</v>
      </c>
      <c r="W26" s="20" t="s">
        <v>111</v>
      </c>
      <c r="X26" s="15" t="s">
        <v>67</v>
      </c>
      <c r="Y26" s="14">
        <v>14</v>
      </c>
      <c r="Z26" s="14"/>
      <c r="AA26" s="14"/>
      <c r="AB26" s="14"/>
      <c r="AC26" s="14">
        <v>11</v>
      </c>
      <c r="AD26" s="14"/>
      <c r="AE26" s="15"/>
      <c r="AF26" s="15"/>
      <c r="AG26" s="15"/>
      <c r="AH26" s="14"/>
      <c r="AI26" s="14">
        <v>11</v>
      </c>
      <c r="AJ26" s="14"/>
      <c r="AK26" s="14"/>
      <c r="AL26" s="14"/>
      <c r="AM26" s="15"/>
      <c r="AN26" s="24"/>
      <c r="AO26" s="15"/>
      <c r="AP26" s="14"/>
      <c r="AQ26" s="14"/>
      <c r="AR26" s="14"/>
      <c r="AS26" s="14"/>
      <c r="AT26" s="14"/>
      <c r="AU26" s="14"/>
      <c r="AV26" s="14">
        <f t="shared" si="0"/>
        <v>69</v>
      </c>
      <c r="AW26" s="14"/>
    </row>
    <row r="27" s="4" customFormat="1" ht="40.5" spans="1:49">
      <c r="A27" s="14">
        <v>20</v>
      </c>
      <c r="B27" s="14" t="s">
        <v>107</v>
      </c>
      <c r="C27" s="15" t="s">
        <v>144</v>
      </c>
      <c r="D27" s="15" t="s">
        <v>140</v>
      </c>
      <c r="E27" s="15" t="s">
        <v>105</v>
      </c>
      <c r="F27" s="15" t="s">
        <v>141</v>
      </c>
      <c r="G27" s="15" t="s">
        <v>142</v>
      </c>
      <c r="H27" s="15"/>
      <c r="I27" s="15">
        <v>3</v>
      </c>
      <c r="J27" s="15">
        <v>6</v>
      </c>
      <c r="K27" s="15">
        <v>10</v>
      </c>
      <c r="L27" s="15">
        <v>16</v>
      </c>
      <c r="M27" s="15"/>
      <c r="N27" s="15"/>
      <c r="O27" s="15"/>
      <c r="P27" s="15" t="s">
        <v>143</v>
      </c>
      <c r="Q27" s="15">
        <v>2</v>
      </c>
      <c r="R27" s="15"/>
      <c r="S27" s="15"/>
      <c r="T27" s="14">
        <v>17</v>
      </c>
      <c r="U27" s="15"/>
      <c r="V27" s="15" t="s">
        <v>65</v>
      </c>
      <c r="W27" s="20" t="s">
        <v>111</v>
      </c>
      <c r="X27" s="15" t="s">
        <v>67</v>
      </c>
      <c r="Y27" s="15">
        <v>14</v>
      </c>
      <c r="Z27" s="15"/>
      <c r="AA27" s="15"/>
      <c r="AB27" s="15"/>
      <c r="AC27" s="15">
        <v>11</v>
      </c>
      <c r="AD27" s="15"/>
      <c r="AE27" s="15"/>
      <c r="AF27" s="15"/>
      <c r="AG27" s="15"/>
      <c r="AH27" s="15"/>
      <c r="AI27" s="15">
        <v>11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4">
        <f t="shared" si="0"/>
        <v>69</v>
      </c>
      <c r="AW27" s="15"/>
    </row>
    <row r="28" s="4" customFormat="1" ht="40.5" spans="1:49">
      <c r="A28" s="14">
        <v>21</v>
      </c>
      <c r="B28" s="14" t="s">
        <v>107</v>
      </c>
      <c r="C28" s="15" t="s">
        <v>145</v>
      </c>
      <c r="D28" s="15" t="s">
        <v>140</v>
      </c>
      <c r="E28" s="15" t="s">
        <v>105</v>
      </c>
      <c r="F28" s="15" t="s">
        <v>141</v>
      </c>
      <c r="G28" s="15" t="s">
        <v>142</v>
      </c>
      <c r="H28" s="15"/>
      <c r="I28" s="15">
        <v>3</v>
      </c>
      <c r="J28" s="15">
        <v>6</v>
      </c>
      <c r="K28" s="15">
        <v>10</v>
      </c>
      <c r="L28" s="14">
        <v>16</v>
      </c>
      <c r="M28" s="15"/>
      <c r="N28" s="15"/>
      <c r="O28" s="15"/>
      <c r="P28" s="15" t="s">
        <v>143</v>
      </c>
      <c r="Q28" s="15">
        <v>2</v>
      </c>
      <c r="R28" s="15"/>
      <c r="S28" s="15"/>
      <c r="T28" s="14">
        <v>17</v>
      </c>
      <c r="U28" s="15"/>
      <c r="V28" s="15" t="s">
        <v>65</v>
      </c>
      <c r="W28" s="20" t="s">
        <v>111</v>
      </c>
      <c r="X28" s="15" t="s">
        <v>67</v>
      </c>
      <c r="Y28" s="15">
        <v>14</v>
      </c>
      <c r="Z28" s="15"/>
      <c r="AA28" s="15"/>
      <c r="AB28" s="15"/>
      <c r="AC28" s="15">
        <v>11</v>
      </c>
      <c r="AD28" s="15"/>
      <c r="AE28" s="15"/>
      <c r="AF28" s="15"/>
      <c r="AG28" s="15"/>
      <c r="AH28" s="15"/>
      <c r="AI28" s="15">
        <v>10</v>
      </c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4">
        <f t="shared" si="0"/>
        <v>68</v>
      </c>
      <c r="AW28" s="15"/>
    </row>
    <row r="29" s="4" customFormat="1" ht="40.5" spans="1:49">
      <c r="A29" s="14">
        <v>22</v>
      </c>
      <c r="B29" s="14" t="s">
        <v>107</v>
      </c>
      <c r="C29" s="15" t="s">
        <v>146</v>
      </c>
      <c r="D29" s="15" t="s">
        <v>140</v>
      </c>
      <c r="E29" s="15" t="s">
        <v>105</v>
      </c>
      <c r="F29" s="15" t="s">
        <v>141</v>
      </c>
      <c r="G29" s="15" t="s">
        <v>142</v>
      </c>
      <c r="H29" s="15"/>
      <c r="I29" s="15">
        <v>3</v>
      </c>
      <c r="J29" s="15">
        <v>6</v>
      </c>
      <c r="K29" s="15">
        <v>10</v>
      </c>
      <c r="L29" s="15">
        <v>16</v>
      </c>
      <c r="M29" s="15"/>
      <c r="N29" s="15"/>
      <c r="O29" s="15"/>
      <c r="P29" s="15" t="s">
        <v>143</v>
      </c>
      <c r="Q29" s="15">
        <v>2</v>
      </c>
      <c r="R29" s="15"/>
      <c r="S29" s="15"/>
      <c r="T29" s="14">
        <v>17</v>
      </c>
      <c r="U29" s="15"/>
      <c r="V29" s="15" t="s">
        <v>65</v>
      </c>
      <c r="W29" s="20" t="s">
        <v>111</v>
      </c>
      <c r="X29" s="15" t="s">
        <v>67</v>
      </c>
      <c r="Y29" s="15">
        <v>14</v>
      </c>
      <c r="Z29" s="15"/>
      <c r="AA29" s="15"/>
      <c r="AB29" s="15"/>
      <c r="AC29" s="15">
        <v>11</v>
      </c>
      <c r="AD29" s="15"/>
      <c r="AE29" s="15"/>
      <c r="AF29" s="15"/>
      <c r="AG29" s="15"/>
      <c r="AH29" s="15"/>
      <c r="AI29" s="15">
        <v>11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4">
        <f t="shared" si="0"/>
        <v>69</v>
      </c>
      <c r="AW29" s="15"/>
    </row>
    <row r="30" s="4" customFormat="1" ht="40.5" spans="1:49">
      <c r="A30" s="14">
        <v>23</v>
      </c>
      <c r="B30" s="14" t="s">
        <v>107</v>
      </c>
      <c r="C30" s="15" t="s">
        <v>147</v>
      </c>
      <c r="D30" s="15" t="s">
        <v>140</v>
      </c>
      <c r="E30" s="15" t="s">
        <v>105</v>
      </c>
      <c r="F30" s="15" t="s">
        <v>141</v>
      </c>
      <c r="G30" s="15" t="s">
        <v>142</v>
      </c>
      <c r="H30" s="14"/>
      <c r="I30" s="15">
        <v>3</v>
      </c>
      <c r="J30" s="15">
        <v>6</v>
      </c>
      <c r="K30" s="15">
        <v>10</v>
      </c>
      <c r="L30" s="15">
        <v>16</v>
      </c>
      <c r="M30" s="14"/>
      <c r="N30" s="15"/>
      <c r="O30" s="15"/>
      <c r="P30" s="15" t="s">
        <v>143</v>
      </c>
      <c r="Q30" s="15">
        <v>2</v>
      </c>
      <c r="R30" s="14"/>
      <c r="S30" s="14"/>
      <c r="T30" s="14">
        <v>17</v>
      </c>
      <c r="U30" s="14"/>
      <c r="V30" s="15" t="s">
        <v>65</v>
      </c>
      <c r="W30" s="20" t="s">
        <v>111</v>
      </c>
      <c r="X30" s="15" t="s">
        <v>67</v>
      </c>
      <c r="Y30" s="14">
        <v>13</v>
      </c>
      <c r="Z30" s="14"/>
      <c r="AA30" s="14"/>
      <c r="AB30" s="14"/>
      <c r="AC30" s="14">
        <v>11</v>
      </c>
      <c r="AD30" s="14"/>
      <c r="AE30" s="15"/>
      <c r="AF30" s="14"/>
      <c r="AG30" s="14"/>
      <c r="AH30" s="15"/>
      <c r="AI30" s="14">
        <v>10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25"/>
      <c r="AV30" s="14">
        <f t="shared" si="0"/>
        <v>67</v>
      </c>
      <c r="AW30" s="14"/>
    </row>
    <row r="31" s="4" customFormat="1" ht="40.5" spans="1:49">
      <c r="A31" s="14">
        <v>24</v>
      </c>
      <c r="B31" s="14" t="s">
        <v>107</v>
      </c>
      <c r="C31" s="15" t="s">
        <v>148</v>
      </c>
      <c r="D31" s="15" t="s">
        <v>140</v>
      </c>
      <c r="E31" s="15" t="s">
        <v>105</v>
      </c>
      <c r="F31" s="15" t="s">
        <v>141</v>
      </c>
      <c r="G31" s="15" t="s">
        <v>142</v>
      </c>
      <c r="H31" s="15"/>
      <c r="I31" s="15">
        <v>4</v>
      </c>
      <c r="J31" s="15">
        <v>8</v>
      </c>
      <c r="K31" s="15">
        <v>16</v>
      </c>
      <c r="L31" s="15">
        <v>17</v>
      </c>
      <c r="M31" s="15"/>
      <c r="N31" s="15"/>
      <c r="O31" s="15"/>
      <c r="P31" s="15" t="s">
        <v>143</v>
      </c>
      <c r="Q31" s="15">
        <v>6</v>
      </c>
      <c r="R31" s="15"/>
      <c r="S31" s="15"/>
      <c r="T31" s="15">
        <v>20</v>
      </c>
      <c r="U31" s="15"/>
      <c r="V31" s="15" t="s">
        <v>65</v>
      </c>
      <c r="W31" s="20" t="s">
        <v>111</v>
      </c>
      <c r="X31" s="15" t="s">
        <v>67</v>
      </c>
      <c r="Y31" s="15">
        <v>14</v>
      </c>
      <c r="Z31" s="15"/>
      <c r="AA31" s="15"/>
      <c r="AB31" s="15"/>
      <c r="AC31" s="15">
        <v>12</v>
      </c>
      <c r="AD31" s="15"/>
      <c r="AE31" s="15"/>
      <c r="AF31" s="15"/>
      <c r="AG31" s="15"/>
      <c r="AH31" s="15"/>
      <c r="AI31" s="15">
        <v>11</v>
      </c>
      <c r="AJ31" s="15"/>
      <c r="AK31" s="15"/>
      <c r="AL31" s="15"/>
      <c r="AM31" s="15"/>
      <c r="AN31" s="24"/>
      <c r="AO31" s="15"/>
      <c r="AP31" s="15"/>
      <c r="AQ31" s="15"/>
      <c r="AR31" s="15"/>
      <c r="AS31" s="15"/>
      <c r="AT31" s="15"/>
      <c r="AU31" s="15"/>
      <c r="AV31" s="14">
        <f t="shared" si="0"/>
        <v>74</v>
      </c>
      <c r="AW31" s="15"/>
    </row>
    <row r="32" s="4" customFormat="1" ht="40.5" spans="1:49">
      <c r="A32" s="14">
        <v>25</v>
      </c>
      <c r="B32" s="14" t="s">
        <v>107</v>
      </c>
      <c r="C32" s="15" t="s">
        <v>149</v>
      </c>
      <c r="D32" s="15" t="s">
        <v>140</v>
      </c>
      <c r="E32" s="15" t="s">
        <v>105</v>
      </c>
      <c r="F32" s="15" t="s">
        <v>141</v>
      </c>
      <c r="G32" s="15" t="s">
        <v>142</v>
      </c>
      <c r="H32" s="15"/>
      <c r="I32" s="15">
        <v>3</v>
      </c>
      <c r="J32" s="15">
        <v>6</v>
      </c>
      <c r="K32" s="15">
        <v>10</v>
      </c>
      <c r="L32" s="14">
        <v>16</v>
      </c>
      <c r="M32" s="15"/>
      <c r="N32" s="15"/>
      <c r="O32" s="15"/>
      <c r="P32" s="15" t="s">
        <v>143</v>
      </c>
      <c r="Q32" s="15">
        <v>2</v>
      </c>
      <c r="R32" s="15"/>
      <c r="S32" s="15"/>
      <c r="T32" s="15">
        <v>17</v>
      </c>
      <c r="U32" s="15"/>
      <c r="V32" s="15" t="s">
        <v>65</v>
      </c>
      <c r="W32" s="20" t="s">
        <v>111</v>
      </c>
      <c r="X32" s="15" t="s">
        <v>67</v>
      </c>
      <c r="Y32" s="15">
        <v>13</v>
      </c>
      <c r="Z32" s="15"/>
      <c r="AA32" s="15"/>
      <c r="AB32" s="15"/>
      <c r="AC32" s="15">
        <v>11</v>
      </c>
      <c r="AD32" s="15"/>
      <c r="AE32" s="15"/>
      <c r="AF32" s="15"/>
      <c r="AG32" s="15"/>
      <c r="AH32" s="15"/>
      <c r="AI32" s="15">
        <v>10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4">
        <f t="shared" si="0"/>
        <v>67</v>
      </c>
      <c r="AW32" s="15"/>
    </row>
    <row r="33" s="4" customFormat="1" ht="81" spans="1:49">
      <c r="A33" s="14">
        <v>26</v>
      </c>
      <c r="B33" s="14" t="s">
        <v>150</v>
      </c>
      <c r="C33" s="15" t="s">
        <v>151</v>
      </c>
      <c r="D33" s="15" t="s">
        <v>152</v>
      </c>
      <c r="E33" s="14" t="s">
        <v>105</v>
      </c>
      <c r="F33" s="14" t="s">
        <v>141</v>
      </c>
      <c r="G33" s="14" t="s">
        <v>63</v>
      </c>
      <c r="H33" s="14"/>
      <c r="I33" s="14">
        <v>6</v>
      </c>
      <c r="J33" s="14">
        <v>88</v>
      </c>
      <c r="K33" s="14">
        <v>92</v>
      </c>
      <c r="L33" s="14">
        <v>21</v>
      </c>
      <c r="M33" s="14"/>
      <c r="N33" s="14"/>
      <c r="O33" s="14"/>
      <c r="P33" s="14" t="s">
        <v>153</v>
      </c>
      <c r="Q33" s="14">
        <v>55000</v>
      </c>
      <c r="R33" s="14"/>
      <c r="S33" s="14"/>
      <c r="T33" s="14">
        <v>25</v>
      </c>
      <c r="U33" s="14"/>
      <c r="V33" s="15" t="s">
        <v>67</v>
      </c>
      <c r="W33" s="20" t="s">
        <v>66</v>
      </c>
      <c r="X33" s="15" t="s">
        <v>66</v>
      </c>
      <c r="Y33" s="14">
        <v>15</v>
      </c>
      <c r="Z33" s="14"/>
      <c r="AA33" s="14">
        <v>769</v>
      </c>
      <c r="AB33" s="14">
        <v>769</v>
      </c>
      <c r="AC33" s="14">
        <v>15</v>
      </c>
      <c r="AD33" s="14"/>
      <c r="AE33" s="15"/>
      <c r="AF33" s="14"/>
      <c r="AG33" s="14"/>
      <c r="AH33" s="15" t="s">
        <v>154</v>
      </c>
      <c r="AI33" s="14">
        <v>14</v>
      </c>
      <c r="AJ33" s="14"/>
      <c r="AK33" s="14"/>
      <c r="AL33" s="14"/>
      <c r="AM33" s="15"/>
      <c r="AN33" s="23"/>
      <c r="AO33" s="15"/>
      <c r="AP33" s="14"/>
      <c r="AQ33" s="14"/>
      <c r="AR33" s="14"/>
      <c r="AS33" s="14"/>
      <c r="AT33" s="14"/>
      <c r="AU33" s="14">
        <v>60.7</v>
      </c>
      <c r="AV33" s="14">
        <v>90</v>
      </c>
      <c r="AW33" s="15"/>
    </row>
    <row r="34" s="4" customFormat="1" ht="67.5" spans="1:49">
      <c r="A34" s="14">
        <v>27</v>
      </c>
      <c r="B34" s="14" t="s">
        <v>150</v>
      </c>
      <c r="C34" s="15" t="s">
        <v>155</v>
      </c>
      <c r="D34" s="15" t="s">
        <v>156</v>
      </c>
      <c r="E34" s="14" t="s">
        <v>105</v>
      </c>
      <c r="F34" s="14" t="s">
        <v>141</v>
      </c>
      <c r="G34" s="15" t="s">
        <v>157</v>
      </c>
      <c r="H34" s="14"/>
      <c r="I34" s="14">
        <v>6</v>
      </c>
      <c r="J34" s="14">
        <v>68</v>
      </c>
      <c r="K34" s="14">
        <v>74</v>
      </c>
      <c r="L34" s="14">
        <v>21</v>
      </c>
      <c r="M34" s="14"/>
      <c r="N34" s="14"/>
      <c r="O34" s="14"/>
      <c r="P34" s="14" t="s">
        <v>153</v>
      </c>
      <c r="Q34" s="14">
        <v>42000</v>
      </c>
      <c r="R34" s="14"/>
      <c r="S34" s="14"/>
      <c r="T34" s="14">
        <v>25</v>
      </c>
      <c r="U34" s="14"/>
      <c r="V34" s="15" t="s">
        <v>67</v>
      </c>
      <c r="W34" s="20" t="s">
        <v>66</v>
      </c>
      <c r="X34" s="15" t="s">
        <v>66</v>
      </c>
      <c r="Y34" s="14">
        <v>15</v>
      </c>
      <c r="Z34" s="14"/>
      <c r="AA34" s="14">
        <v>575</v>
      </c>
      <c r="AB34" s="14">
        <v>575</v>
      </c>
      <c r="AC34" s="14">
        <v>15</v>
      </c>
      <c r="AD34" s="14"/>
      <c r="AE34" s="15"/>
      <c r="AF34" s="14"/>
      <c r="AG34" s="14"/>
      <c r="AH34" s="15" t="s">
        <v>158</v>
      </c>
      <c r="AI34" s="14">
        <v>12</v>
      </c>
      <c r="AJ34" s="14"/>
      <c r="AK34" s="14"/>
      <c r="AL34" s="14"/>
      <c r="AM34" s="15"/>
      <c r="AN34" s="23"/>
      <c r="AO34" s="15"/>
      <c r="AP34" s="14"/>
      <c r="AQ34" s="14"/>
      <c r="AR34" s="14"/>
      <c r="AS34" s="14"/>
      <c r="AT34" s="14"/>
      <c r="AU34" s="14">
        <v>43.7</v>
      </c>
      <c r="AV34" s="14">
        <v>88</v>
      </c>
      <c r="AW34" s="15"/>
    </row>
    <row r="35" s="4" customFormat="1" ht="81" spans="1:49">
      <c r="A35" s="14">
        <v>28</v>
      </c>
      <c r="B35" s="14" t="s">
        <v>150</v>
      </c>
      <c r="C35" s="15" t="s">
        <v>159</v>
      </c>
      <c r="D35" s="15" t="s">
        <v>160</v>
      </c>
      <c r="E35" s="15" t="s">
        <v>105</v>
      </c>
      <c r="F35" s="14" t="s">
        <v>141</v>
      </c>
      <c r="G35" s="15" t="s">
        <v>157</v>
      </c>
      <c r="H35" s="15"/>
      <c r="I35" s="20">
        <v>5</v>
      </c>
      <c r="J35" s="15">
        <v>46</v>
      </c>
      <c r="K35" s="20">
        <v>47</v>
      </c>
      <c r="L35" s="14">
        <v>21</v>
      </c>
      <c r="M35" s="20"/>
      <c r="N35" s="15"/>
      <c r="O35" s="20"/>
      <c r="P35" s="14" t="s">
        <v>153</v>
      </c>
      <c r="Q35" s="15">
        <v>23000</v>
      </c>
      <c r="R35" s="15"/>
      <c r="S35" s="20"/>
      <c r="T35" s="15">
        <v>25</v>
      </c>
      <c r="U35" s="20"/>
      <c r="V35" s="15" t="s">
        <v>67</v>
      </c>
      <c r="W35" s="20" t="s">
        <v>66</v>
      </c>
      <c r="X35" s="15" t="s">
        <v>66</v>
      </c>
      <c r="Y35" s="20">
        <v>15</v>
      </c>
      <c r="Z35" s="15"/>
      <c r="AA35" s="20">
        <v>415</v>
      </c>
      <c r="AB35" s="15">
        <v>415</v>
      </c>
      <c r="AC35" s="20">
        <v>15</v>
      </c>
      <c r="AD35" s="15"/>
      <c r="AE35" s="15"/>
      <c r="AF35" s="15"/>
      <c r="AG35" s="20"/>
      <c r="AH35" s="15" t="s">
        <v>161</v>
      </c>
      <c r="AI35" s="20">
        <v>13</v>
      </c>
      <c r="AJ35" s="15"/>
      <c r="AK35" s="20"/>
      <c r="AL35" s="15"/>
      <c r="AM35" s="20"/>
      <c r="AN35" s="15"/>
      <c r="AO35" s="20"/>
      <c r="AP35" s="15"/>
      <c r="AQ35" s="20"/>
      <c r="AR35" s="15"/>
      <c r="AS35" s="20"/>
      <c r="AT35" s="15"/>
      <c r="AU35" s="20">
        <v>52.1</v>
      </c>
      <c r="AV35" s="15">
        <v>89</v>
      </c>
      <c r="AW35" s="15"/>
    </row>
    <row r="36" s="4" customFormat="1" ht="81" spans="1:49">
      <c r="A36" s="14">
        <v>29</v>
      </c>
      <c r="B36" s="14" t="s">
        <v>150</v>
      </c>
      <c r="C36" s="15" t="s">
        <v>162</v>
      </c>
      <c r="D36" s="15" t="s">
        <v>160</v>
      </c>
      <c r="E36" s="15" t="s">
        <v>105</v>
      </c>
      <c r="F36" s="14" t="s">
        <v>141</v>
      </c>
      <c r="G36" s="15" t="s">
        <v>157</v>
      </c>
      <c r="H36" s="15"/>
      <c r="I36" s="20">
        <v>4</v>
      </c>
      <c r="J36" s="15">
        <v>52</v>
      </c>
      <c r="K36" s="20">
        <v>53</v>
      </c>
      <c r="L36" s="14">
        <v>21</v>
      </c>
      <c r="M36" s="20"/>
      <c r="N36" s="15"/>
      <c r="O36" s="20"/>
      <c r="P36" s="14" t="s">
        <v>153</v>
      </c>
      <c r="Q36" s="15">
        <v>30000</v>
      </c>
      <c r="R36" s="15"/>
      <c r="S36" s="20"/>
      <c r="T36" s="15">
        <v>25</v>
      </c>
      <c r="U36" s="20"/>
      <c r="V36" s="15" t="s">
        <v>67</v>
      </c>
      <c r="W36" s="20" t="s">
        <v>66</v>
      </c>
      <c r="X36" s="15" t="s">
        <v>66</v>
      </c>
      <c r="Y36" s="20">
        <v>15</v>
      </c>
      <c r="Z36" s="15"/>
      <c r="AA36" s="20">
        <v>274</v>
      </c>
      <c r="AB36" s="15">
        <v>274</v>
      </c>
      <c r="AC36" s="20">
        <v>12</v>
      </c>
      <c r="AD36" s="15"/>
      <c r="AE36" s="15"/>
      <c r="AF36" s="15"/>
      <c r="AG36" s="20"/>
      <c r="AH36" s="15" t="s">
        <v>161</v>
      </c>
      <c r="AI36" s="20">
        <v>13</v>
      </c>
      <c r="AJ36" s="15"/>
      <c r="AK36" s="20"/>
      <c r="AL36" s="15"/>
      <c r="AM36" s="20"/>
      <c r="AN36" s="15"/>
      <c r="AO36" s="20"/>
      <c r="AP36" s="15"/>
      <c r="AQ36" s="20"/>
      <c r="AR36" s="15"/>
      <c r="AS36" s="20"/>
      <c r="AT36" s="15"/>
      <c r="AU36" s="20">
        <v>52.1</v>
      </c>
      <c r="AV36" s="15">
        <v>86</v>
      </c>
      <c r="AW36" s="15"/>
    </row>
    <row r="37" s="4" customFormat="1" ht="81" spans="1:49">
      <c r="A37" s="14">
        <v>30</v>
      </c>
      <c r="B37" s="14" t="s">
        <v>150</v>
      </c>
      <c r="C37" s="15" t="s">
        <v>163</v>
      </c>
      <c r="D37" s="15" t="s">
        <v>164</v>
      </c>
      <c r="E37" s="15" t="s">
        <v>105</v>
      </c>
      <c r="F37" s="14" t="s">
        <v>141</v>
      </c>
      <c r="G37" s="15" t="s">
        <v>157</v>
      </c>
      <c r="H37" s="15"/>
      <c r="I37" s="15">
        <v>4</v>
      </c>
      <c r="J37" s="15">
        <v>40</v>
      </c>
      <c r="K37" s="15">
        <v>42</v>
      </c>
      <c r="L37" s="14">
        <v>21</v>
      </c>
      <c r="M37" s="15"/>
      <c r="N37" s="15"/>
      <c r="O37" s="15"/>
      <c r="P37" s="14" t="s">
        <v>153</v>
      </c>
      <c r="Q37" s="15">
        <v>25000</v>
      </c>
      <c r="R37" s="15"/>
      <c r="S37" s="15"/>
      <c r="T37" s="15">
        <v>25</v>
      </c>
      <c r="U37" s="15"/>
      <c r="V37" s="15" t="s">
        <v>67</v>
      </c>
      <c r="W37" s="20" t="s">
        <v>66</v>
      </c>
      <c r="X37" s="15" t="s">
        <v>66</v>
      </c>
      <c r="Y37" s="15">
        <v>15</v>
      </c>
      <c r="Z37" s="15"/>
      <c r="AA37" s="15">
        <v>292</v>
      </c>
      <c r="AB37" s="15">
        <v>292</v>
      </c>
      <c r="AC37" s="15">
        <v>12</v>
      </c>
      <c r="AD37" s="15"/>
      <c r="AE37" s="15"/>
      <c r="AF37" s="15"/>
      <c r="AG37" s="15"/>
      <c r="AH37" s="15" t="s">
        <v>165</v>
      </c>
      <c r="AI37" s="15">
        <v>13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>
        <v>51.6</v>
      </c>
      <c r="AV37" s="15">
        <v>86</v>
      </c>
      <c r="AW37" s="15"/>
    </row>
    <row r="38" s="4" customFormat="1" ht="81" spans="1:49">
      <c r="A38" s="14">
        <v>31</v>
      </c>
      <c r="B38" s="14" t="s">
        <v>150</v>
      </c>
      <c r="C38" s="15" t="s">
        <v>166</v>
      </c>
      <c r="D38" s="15" t="s">
        <v>167</v>
      </c>
      <c r="E38" s="15" t="s">
        <v>105</v>
      </c>
      <c r="F38" s="14" t="s">
        <v>141</v>
      </c>
      <c r="G38" s="15" t="s">
        <v>157</v>
      </c>
      <c r="H38" s="15"/>
      <c r="I38" s="15">
        <v>4</v>
      </c>
      <c r="J38" s="15">
        <v>41</v>
      </c>
      <c r="K38" s="15">
        <v>42</v>
      </c>
      <c r="L38" s="14">
        <v>21</v>
      </c>
      <c r="M38" s="15"/>
      <c r="N38" s="15"/>
      <c r="O38" s="15"/>
      <c r="P38" s="14" t="s">
        <v>153</v>
      </c>
      <c r="Q38" s="15">
        <v>26000</v>
      </c>
      <c r="R38" s="15"/>
      <c r="S38" s="15"/>
      <c r="T38" s="15">
        <v>25</v>
      </c>
      <c r="U38" s="15"/>
      <c r="V38" s="15" t="s">
        <v>67</v>
      </c>
      <c r="W38" s="20" t="s">
        <v>66</v>
      </c>
      <c r="X38" s="15" t="s">
        <v>66</v>
      </c>
      <c r="Y38" s="15">
        <v>15</v>
      </c>
      <c r="Z38" s="15"/>
      <c r="AA38" s="15">
        <v>314</v>
      </c>
      <c r="AB38" s="15">
        <v>314</v>
      </c>
      <c r="AC38" s="15">
        <v>15</v>
      </c>
      <c r="AD38" s="15"/>
      <c r="AE38" s="15"/>
      <c r="AF38" s="15"/>
      <c r="AG38" s="15"/>
      <c r="AH38" s="15" t="s">
        <v>165</v>
      </c>
      <c r="AI38" s="15">
        <v>13</v>
      </c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>
        <v>52</v>
      </c>
      <c r="AV38" s="15">
        <v>89</v>
      </c>
      <c r="AW38" s="15"/>
    </row>
    <row r="39" s="4" customFormat="1" ht="81" spans="1:49">
      <c r="A39" s="14">
        <v>32</v>
      </c>
      <c r="B39" s="14" t="s">
        <v>150</v>
      </c>
      <c r="C39" s="15" t="s">
        <v>168</v>
      </c>
      <c r="D39" s="15" t="s">
        <v>169</v>
      </c>
      <c r="E39" s="15" t="s">
        <v>105</v>
      </c>
      <c r="F39" s="14" t="s">
        <v>141</v>
      </c>
      <c r="G39" s="15" t="s">
        <v>157</v>
      </c>
      <c r="H39" s="15"/>
      <c r="I39" s="15">
        <v>3</v>
      </c>
      <c r="J39" s="15">
        <v>28</v>
      </c>
      <c r="K39" s="15">
        <v>29</v>
      </c>
      <c r="L39" s="14">
        <v>21</v>
      </c>
      <c r="M39" s="15"/>
      <c r="N39" s="15"/>
      <c r="O39" s="15"/>
      <c r="P39" s="14" t="s">
        <v>153</v>
      </c>
      <c r="Q39" s="15">
        <v>17000</v>
      </c>
      <c r="R39" s="15"/>
      <c r="S39" s="15"/>
      <c r="T39" s="15">
        <v>23</v>
      </c>
      <c r="U39" s="15"/>
      <c r="V39" s="15" t="s">
        <v>67</v>
      </c>
      <c r="W39" s="20" t="s">
        <v>66</v>
      </c>
      <c r="X39" s="15" t="s">
        <v>66</v>
      </c>
      <c r="Y39" s="15">
        <v>15</v>
      </c>
      <c r="Z39" s="15"/>
      <c r="AA39" s="15">
        <v>294</v>
      </c>
      <c r="AB39" s="15">
        <v>294</v>
      </c>
      <c r="AC39" s="15">
        <v>12</v>
      </c>
      <c r="AD39" s="15"/>
      <c r="AE39" s="15"/>
      <c r="AF39" s="15"/>
      <c r="AG39" s="15"/>
      <c r="AH39" s="15" t="s">
        <v>165</v>
      </c>
      <c r="AI39" s="15">
        <v>13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>
        <v>52</v>
      </c>
      <c r="AV39" s="15">
        <v>84</v>
      </c>
      <c r="AW39" s="15"/>
    </row>
    <row r="40" s="4" customFormat="1" ht="81" spans="1:49">
      <c r="A40" s="14">
        <v>33</v>
      </c>
      <c r="B40" s="14" t="s">
        <v>150</v>
      </c>
      <c r="C40" s="15" t="s">
        <v>170</v>
      </c>
      <c r="D40" s="15" t="s">
        <v>171</v>
      </c>
      <c r="E40" s="15" t="s">
        <v>105</v>
      </c>
      <c r="F40" s="14" t="s">
        <v>141</v>
      </c>
      <c r="G40" s="15" t="s">
        <v>157</v>
      </c>
      <c r="H40" s="15"/>
      <c r="I40" s="15">
        <v>4</v>
      </c>
      <c r="J40" s="15">
        <v>41</v>
      </c>
      <c r="K40" s="15">
        <v>43</v>
      </c>
      <c r="L40" s="14">
        <v>21</v>
      </c>
      <c r="M40" s="15"/>
      <c r="N40" s="15"/>
      <c r="O40" s="15"/>
      <c r="P40" s="14" t="s">
        <v>153</v>
      </c>
      <c r="Q40" s="15">
        <v>27000</v>
      </c>
      <c r="R40" s="15"/>
      <c r="S40" s="15"/>
      <c r="T40" s="15">
        <v>25</v>
      </c>
      <c r="U40" s="15"/>
      <c r="V40" s="15" t="s">
        <v>67</v>
      </c>
      <c r="W40" s="20" t="s">
        <v>66</v>
      </c>
      <c r="X40" s="15" t="s">
        <v>66</v>
      </c>
      <c r="Y40" s="15">
        <v>15</v>
      </c>
      <c r="Z40" s="15"/>
      <c r="AA40" s="15">
        <v>301</v>
      </c>
      <c r="AB40" s="15">
        <v>301</v>
      </c>
      <c r="AC40" s="15">
        <v>15</v>
      </c>
      <c r="AD40" s="15"/>
      <c r="AE40" s="15"/>
      <c r="AF40" s="15"/>
      <c r="AG40" s="15"/>
      <c r="AH40" s="15" t="s">
        <v>165</v>
      </c>
      <c r="AI40" s="15">
        <v>13</v>
      </c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>
        <v>61</v>
      </c>
      <c r="AV40" s="15">
        <v>89</v>
      </c>
      <c r="AW40" s="15"/>
    </row>
    <row r="41" s="4" customFormat="1" ht="81" spans="1:49">
      <c r="A41" s="14">
        <v>34</v>
      </c>
      <c r="B41" s="14" t="s">
        <v>150</v>
      </c>
      <c r="C41" s="15" t="s">
        <v>172</v>
      </c>
      <c r="D41" s="15" t="s">
        <v>173</v>
      </c>
      <c r="E41" s="15" t="s">
        <v>105</v>
      </c>
      <c r="F41" s="14" t="s">
        <v>141</v>
      </c>
      <c r="G41" s="15" t="s">
        <v>157</v>
      </c>
      <c r="H41" s="15"/>
      <c r="I41" s="15">
        <v>3</v>
      </c>
      <c r="J41" s="15">
        <v>29</v>
      </c>
      <c r="K41" s="15">
        <v>31</v>
      </c>
      <c r="L41" s="14">
        <v>21</v>
      </c>
      <c r="M41" s="15"/>
      <c r="N41" s="15"/>
      <c r="O41" s="15"/>
      <c r="P41" s="14" t="s">
        <v>153</v>
      </c>
      <c r="Q41" s="15">
        <v>17000</v>
      </c>
      <c r="R41" s="15"/>
      <c r="S41" s="15"/>
      <c r="T41" s="15">
        <v>23</v>
      </c>
      <c r="U41" s="15"/>
      <c r="V41" s="15" t="s">
        <v>67</v>
      </c>
      <c r="W41" s="20" t="s">
        <v>66</v>
      </c>
      <c r="X41" s="15" t="s">
        <v>66</v>
      </c>
      <c r="Y41" s="15">
        <v>15</v>
      </c>
      <c r="Z41" s="15"/>
      <c r="AA41" s="15">
        <v>244</v>
      </c>
      <c r="AB41" s="15">
        <v>244</v>
      </c>
      <c r="AC41" s="15">
        <v>12</v>
      </c>
      <c r="AD41" s="15"/>
      <c r="AE41" s="15"/>
      <c r="AF41" s="15"/>
      <c r="AG41" s="15"/>
      <c r="AH41" s="15" t="s">
        <v>165</v>
      </c>
      <c r="AI41" s="15">
        <v>13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>
        <v>51.9</v>
      </c>
      <c r="AV41" s="15">
        <v>84</v>
      </c>
      <c r="AW41" s="15"/>
    </row>
    <row r="42" s="4" customFormat="1" ht="81" spans="1:49">
      <c r="A42" s="14">
        <v>35</v>
      </c>
      <c r="B42" s="14" t="s">
        <v>150</v>
      </c>
      <c r="C42" s="15" t="s">
        <v>174</v>
      </c>
      <c r="D42" s="15" t="s">
        <v>175</v>
      </c>
      <c r="E42" s="15" t="s">
        <v>105</v>
      </c>
      <c r="F42" s="14" t="s">
        <v>141</v>
      </c>
      <c r="G42" s="15" t="s">
        <v>157</v>
      </c>
      <c r="H42" s="15"/>
      <c r="I42" s="15">
        <v>3</v>
      </c>
      <c r="J42" s="15">
        <v>28</v>
      </c>
      <c r="K42" s="15">
        <v>29</v>
      </c>
      <c r="L42" s="14">
        <v>21</v>
      </c>
      <c r="M42" s="15"/>
      <c r="N42" s="15"/>
      <c r="O42" s="15"/>
      <c r="P42" s="14" t="s">
        <v>153</v>
      </c>
      <c r="Q42" s="15">
        <v>16000</v>
      </c>
      <c r="R42" s="15"/>
      <c r="S42" s="15"/>
      <c r="T42" s="15">
        <v>23</v>
      </c>
      <c r="U42" s="15"/>
      <c r="V42" s="15" t="s">
        <v>67</v>
      </c>
      <c r="W42" s="20" t="s">
        <v>66</v>
      </c>
      <c r="X42" s="15" t="s">
        <v>66</v>
      </c>
      <c r="Y42" s="15">
        <v>15</v>
      </c>
      <c r="Z42" s="15"/>
      <c r="AA42" s="15">
        <v>187</v>
      </c>
      <c r="AB42" s="15">
        <v>187</v>
      </c>
      <c r="AC42" s="15">
        <v>10</v>
      </c>
      <c r="AD42" s="15"/>
      <c r="AE42" s="15"/>
      <c r="AF42" s="15"/>
      <c r="AG42" s="15"/>
      <c r="AH42" s="15" t="s">
        <v>165</v>
      </c>
      <c r="AI42" s="15">
        <v>13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>
        <v>51.9</v>
      </c>
      <c r="AV42" s="15">
        <v>82</v>
      </c>
      <c r="AW42" s="15"/>
    </row>
    <row r="43" s="4" customFormat="1" ht="81" spans="1:49">
      <c r="A43" s="14">
        <v>36</v>
      </c>
      <c r="B43" s="14" t="s">
        <v>150</v>
      </c>
      <c r="C43" s="15" t="s">
        <v>176</v>
      </c>
      <c r="D43" s="15" t="s">
        <v>177</v>
      </c>
      <c r="E43" s="15" t="s">
        <v>105</v>
      </c>
      <c r="F43" s="14" t="s">
        <v>141</v>
      </c>
      <c r="G43" s="15" t="s">
        <v>157</v>
      </c>
      <c r="H43" s="15"/>
      <c r="I43" s="15">
        <v>3</v>
      </c>
      <c r="J43" s="15">
        <v>29</v>
      </c>
      <c r="K43" s="15">
        <v>30</v>
      </c>
      <c r="L43" s="14">
        <v>21</v>
      </c>
      <c r="M43" s="15"/>
      <c r="N43" s="15"/>
      <c r="O43" s="15"/>
      <c r="P43" s="14" t="s">
        <v>153</v>
      </c>
      <c r="Q43" s="15">
        <v>20000</v>
      </c>
      <c r="R43" s="15"/>
      <c r="S43" s="15"/>
      <c r="T43" s="15">
        <v>25</v>
      </c>
      <c r="U43" s="15"/>
      <c r="V43" s="15" t="s">
        <v>67</v>
      </c>
      <c r="W43" s="20" t="s">
        <v>66</v>
      </c>
      <c r="X43" s="15" t="s">
        <v>66</v>
      </c>
      <c r="Y43" s="15">
        <v>15</v>
      </c>
      <c r="Z43" s="15"/>
      <c r="AA43" s="15">
        <v>247</v>
      </c>
      <c r="AB43" s="15">
        <v>247</v>
      </c>
      <c r="AC43" s="15">
        <v>12</v>
      </c>
      <c r="AD43" s="15"/>
      <c r="AE43" s="15"/>
      <c r="AF43" s="15"/>
      <c r="AG43" s="15"/>
      <c r="AH43" s="15" t="s">
        <v>165</v>
      </c>
      <c r="AI43" s="15">
        <v>13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>
        <v>51.9</v>
      </c>
      <c r="AV43" s="15">
        <v>86</v>
      </c>
      <c r="AW43" s="15"/>
    </row>
    <row r="44" s="4" customFormat="1" ht="81" spans="1:49">
      <c r="A44" s="14">
        <v>37</v>
      </c>
      <c r="B44" s="14" t="s">
        <v>150</v>
      </c>
      <c r="C44" s="15" t="s">
        <v>178</v>
      </c>
      <c r="D44" s="15" t="s">
        <v>177</v>
      </c>
      <c r="E44" s="15" t="s">
        <v>105</v>
      </c>
      <c r="F44" s="14" t="s">
        <v>141</v>
      </c>
      <c r="G44" s="15" t="s">
        <v>157</v>
      </c>
      <c r="H44" s="15"/>
      <c r="I44" s="15">
        <v>2</v>
      </c>
      <c r="J44" s="15">
        <v>29</v>
      </c>
      <c r="K44" s="15">
        <v>29</v>
      </c>
      <c r="L44" s="14">
        <v>21</v>
      </c>
      <c r="M44" s="15"/>
      <c r="N44" s="15"/>
      <c r="O44" s="15"/>
      <c r="P44" s="14" t="s">
        <v>153</v>
      </c>
      <c r="Q44" s="15">
        <v>17000</v>
      </c>
      <c r="R44" s="15"/>
      <c r="S44" s="15"/>
      <c r="T44" s="15">
        <v>23</v>
      </c>
      <c r="U44" s="15"/>
      <c r="V44" s="15" t="s">
        <v>67</v>
      </c>
      <c r="W44" s="20" t="s">
        <v>66</v>
      </c>
      <c r="X44" s="15" t="s">
        <v>66</v>
      </c>
      <c r="Y44" s="15">
        <v>15</v>
      </c>
      <c r="Z44" s="15"/>
      <c r="AA44" s="15">
        <v>229</v>
      </c>
      <c r="AB44" s="15">
        <v>229</v>
      </c>
      <c r="AC44" s="15">
        <v>12</v>
      </c>
      <c r="AD44" s="15"/>
      <c r="AE44" s="15"/>
      <c r="AF44" s="15"/>
      <c r="AG44" s="15"/>
      <c r="AH44" s="15" t="s">
        <v>165</v>
      </c>
      <c r="AI44" s="15">
        <v>13</v>
      </c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>
        <v>51.8</v>
      </c>
      <c r="AV44" s="15">
        <v>84</v>
      </c>
      <c r="AW44" s="15"/>
    </row>
    <row r="45" s="4" customFormat="1" ht="81" spans="1:49">
      <c r="A45" s="14">
        <v>38</v>
      </c>
      <c r="B45" s="14" t="s">
        <v>150</v>
      </c>
      <c r="C45" s="15" t="s">
        <v>179</v>
      </c>
      <c r="D45" s="15" t="s">
        <v>180</v>
      </c>
      <c r="E45" s="15" t="s">
        <v>105</v>
      </c>
      <c r="F45" s="14" t="s">
        <v>141</v>
      </c>
      <c r="G45" s="15" t="s">
        <v>157</v>
      </c>
      <c r="H45" s="14"/>
      <c r="I45" s="14">
        <v>3</v>
      </c>
      <c r="J45" s="14">
        <v>25</v>
      </c>
      <c r="K45" s="14">
        <v>26</v>
      </c>
      <c r="L45" s="14">
        <v>21</v>
      </c>
      <c r="M45" s="14"/>
      <c r="N45" s="14"/>
      <c r="O45" s="14"/>
      <c r="P45" s="14" t="s">
        <v>153</v>
      </c>
      <c r="Q45" s="14">
        <v>15000</v>
      </c>
      <c r="R45" s="14"/>
      <c r="S45" s="14"/>
      <c r="T45" s="14">
        <v>23</v>
      </c>
      <c r="U45" s="14"/>
      <c r="V45" s="15" t="s">
        <v>67</v>
      </c>
      <c r="W45" s="20" t="s">
        <v>66</v>
      </c>
      <c r="X45" s="15" t="s">
        <v>66</v>
      </c>
      <c r="Y45" s="14">
        <v>15</v>
      </c>
      <c r="Z45" s="14"/>
      <c r="AA45" s="14">
        <v>216</v>
      </c>
      <c r="AB45" s="14">
        <v>216</v>
      </c>
      <c r="AC45" s="14">
        <v>12</v>
      </c>
      <c r="AD45" s="14"/>
      <c r="AE45" s="15"/>
      <c r="AF45" s="14"/>
      <c r="AG45" s="14"/>
      <c r="AH45" s="15" t="s">
        <v>165</v>
      </c>
      <c r="AI45" s="14">
        <v>13</v>
      </c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>
        <v>51.8</v>
      </c>
      <c r="AV45" s="14">
        <v>84</v>
      </c>
      <c r="AW45" s="15"/>
    </row>
    <row r="46" s="4" customFormat="1" ht="81" spans="1:49">
      <c r="A46" s="14">
        <v>39</v>
      </c>
      <c r="B46" s="14" t="s">
        <v>150</v>
      </c>
      <c r="C46" s="15" t="s">
        <v>181</v>
      </c>
      <c r="D46" s="15" t="s">
        <v>173</v>
      </c>
      <c r="E46" s="15" t="s">
        <v>105</v>
      </c>
      <c r="F46" s="14" t="s">
        <v>141</v>
      </c>
      <c r="G46" s="15" t="s">
        <v>157</v>
      </c>
      <c r="H46" s="15"/>
      <c r="I46" s="14">
        <v>4</v>
      </c>
      <c r="J46" s="14">
        <v>28</v>
      </c>
      <c r="K46" s="14">
        <v>29</v>
      </c>
      <c r="L46" s="14">
        <v>21</v>
      </c>
      <c r="M46" s="14"/>
      <c r="N46" s="14"/>
      <c r="O46" s="14"/>
      <c r="P46" s="14" t="s">
        <v>153</v>
      </c>
      <c r="Q46" s="14">
        <v>17000</v>
      </c>
      <c r="R46" s="14"/>
      <c r="S46" s="14"/>
      <c r="T46" s="14">
        <v>23</v>
      </c>
      <c r="U46" s="14"/>
      <c r="V46" s="15" t="s">
        <v>67</v>
      </c>
      <c r="W46" s="20" t="s">
        <v>66</v>
      </c>
      <c r="X46" s="15" t="s">
        <v>66</v>
      </c>
      <c r="Y46" s="14">
        <v>15</v>
      </c>
      <c r="Z46" s="14"/>
      <c r="AA46" s="14">
        <v>207</v>
      </c>
      <c r="AB46" s="14">
        <v>207</v>
      </c>
      <c r="AC46" s="14">
        <v>12</v>
      </c>
      <c r="AD46" s="14"/>
      <c r="AE46" s="15"/>
      <c r="AF46" s="15"/>
      <c r="AG46" s="15"/>
      <c r="AH46" s="15" t="s">
        <v>165</v>
      </c>
      <c r="AI46" s="14">
        <v>13</v>
      </c>
      <c r="AJ46" s="14"/>
      <c r="AK46" s="14"/>
      <c r="AL46" s="14"/>
      <c r="AM46" s="15"/>
      <c r="AN46" s="24"/>
      <c r="AO46" s="15"/>
      <c r="AP46" s="14"/>
      <c r="AQ46" s="14"/>
      <c r="AR46" s="14"/>
      <c r="AS46" s="14"/>
      <c r="AT46" s="14"/>
      <c r="AU46" s="14">
        <v>52.1</v>
      </c>
      <c r="AV46" s="14">
        <v>84</v>
      </c>
      <c r="AW46" s="15"/>
    </row>
    <row r="47" s="4" customFormat="1" ht="81" spans="1:49">
      <c r="A47" s="14">
        <v>40</v>
      </c>
      <c r="B47" s="14" t="s">
        <v>150</v>
      </c>
      <c r="C47" s="15" t="s">
        <v>182</v>
      </c>
      <c r="D47" s="15" t="s">
        <v>183</v>
      </c>
      <c r="E47" s="15" t="s">
        <v>105</v>
      </c>
      <c r="F47" s="14" t="s">
        <v>141</v>
      </c>
      <c r="G47" s="15" t="s">
        <v>157</v>
      </c>
      <c r="H47" s="15"/>
      <c r="I47" s="15">
        <v>3</v>
      </c>
      <c r="J47" s="15">
        <v>25</v>
      </c>
      <c r="K47" s="15">
        <v>26</v>
      </c>
      <c r="L47" s="14">
        <v>21</v>
      </c>
      <c r="M47" s="15"/>
      <c r="N47" s="15"/>
      <c r="O47" s="15"/>
      <c r="P47" s="14" t="s">
        <v>153</v>
      </c>
      <c r="Q47" s="15">
        <v>15000</v>
      </c>
      <c r="R47" s="15"/>
      <c r="S47" s="15"/>
      <c r="T47" s="15">
        <v>23</v>
      </c>
      <c r="U47" s="15"/>
      <c r="V47" s="15" t="s">
        <v>67</v>
      </c>
      <c r="W47" s="20" t="s">
        <v>66</v>
      </c>
      <c r="X47" s="15" t="s">
        <v>66</v>
      </c>
      <c r="Y47" s="15">
        <v>15</v>
      </c>
      <c r="Z47" s="15"/>
      <c r="AA47" s="15">
        <v>205</v>
      </c>
      <c r="AB47" s="15">
        <v>205</v>
      </c>
      <c r="AC47" s="15">
        <v>12</v>
      </c>
      <c r="AD47" s="15"/>
      <c r="AE47" s="15"/>
      <c r="AF47" s="15"/>
      <c r="AG47" s="15"/>
      <c r="AH47" s="15" t="s">
        <v>165</v>
      </c>
      <c r="AI47" s="15">
        <v>13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>
        <v>51.9</v>
      </c>
      <c r="AV47" s="15">
        <v>84</v>
      </c>
      <c r="AW47" s="15"/>
    </row>
    <row r="48" s="4" customFormat="1" ht="81" spans="1:49">
      <c r="A48" s="14">
        <v>41</v>
      </c>
      <c r="B48" s="14" t="s">
        <v>150</v>
      </c>
      <c r="C48" s="15" t="s">
        <v>184</v>
      </c>
      <c r="D48" s="15" t="s">
        <v>177</v>
      </c>
      <c r="E48" s="15" t="s">
        <v>105</v>
      </c>
      <c r="F48" s="14" t="s">
        <v>141</v>
      </c>
      <c r="G48" s="15" t="s">
        <v>157</v>
      </c>
      <c r="H48" s="15"/>
      <c r="I48" s="15">
        <v>3</v>
      </c>
      <c r="J48" s="15">
        <v>28</v>
      </c>
      <c r="K48" s="15">
        <v>29</v>
      </c>
      <c r="L48" s="14">
        <v>21</v>
      </c>
      <c r="M48" s="15"/>
      <c r="N48" s="15"/>
      <c r="O48" s="15"/>
      <c r="P48" s="14" t="s">
        <v>153</v>
      </c>
      <c r="Q48" s="15">
        <v>17000</v>
      </c>
      <c r="R48" s="15"/>
      <c r="S48" s="15"/>
      <c r="T48" s="15">
        <v>23</v>
      </c>
      <c r="U48" s="15"/>
      <c r="V48" s="15" t="s">
        <v>67</v>
      </c>
      <c r="W48" s="20" t="s">
        <v>66</v>
      </c>
      <c r="X48" s="15" t="s">
        <v>66</v>
      </c>
      <c r="Y48" s="15">
        <v>15</v>
      </c>
      <c r="Z48" s="15"/>
      <c r="AA48" s="15">
        <v>192</v>
      </c>
      <c r="AB48" s="15">
        <v>192</v>
      </c>
      <c r="AC48" s="15">
        <v>10</v>
      </c>
      <c r="AD48" s="15"/>
      <c r="AE48" s="15"/>
      <c r="AF48" s="15"/>
      <c r="AG48" s="15"/>
      <c r="AH48" s="15" t="s">
        <v>165</v>
      </c>
      <c r="AI48" s="15">
        <v>13</v>
      </c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>
        <v>55.1</v>
      </c>
      <c r="AV48" s="15">
        <v>82</v>
      </c>
      <c r="AW48" s="15"/>
    </row>
    <row r="49" s="4" customFormat="1" ht="94.5" spans="1:49">
      <c r="A49" s="14">
        <v>42</v>
      </c>
      <c r="B49" s="15" t="s">
        <v>185</v>
      </c>
      <c r="C49" s="15" t="s">
        <v>186</v>
      </c>
      <c r="D49" s="15" t="s">
        <v>187</v>
      </c>
      <c r="E49" s="15" t="s">
        <v>61</v>
      </c>
      <c r="F49" s="15" t="s">
        <v>188</v>
      </c>
      <c r="G49" s="15" t="s">
        <v>63</v>
      </c>
      <c r="H49" s="15"/>
      <c r="I49" s="15">
        <v>14</v>
      </c>
      <c r="J49" s="15">
        <v>39</v>
      </c>
      <c r="K49" s="15">
        <v>320</v>
      </c>
      <c r="L49" s="15">
        <v>21</v>
      </c>
      <c r="M49" s="15"/>
      <c r="N49" s="15"/>
      <c r="O49" s="15"/>
      <c r="P49" s="15"/>
      <c r="Q49" s="15"/>
      <c r="R49" s="15"/>
      <c r="S49" s="15">
        <v>10800</v>
      </c>
      <c r="T49" s="15">
        <v>25</v>
      </c>
      <c r="U49" s="15"/>
      <c r="V49" s="15" t="s">
        <v>67</v>
      </c>
      <c r="W49" s="15" t="s">
        <v>66</v>
      </c>
      <c r="X49" s="15" t="s">
        <v>67</v>
      </c>
      <c r="Y49" s="15">
        <v>15</v>
      </c>
      <c r="Z49" s="15"/>
      <c r="AA49" s="15">
        <v>3977</v>
      </c>
      <c r="AB49" s="15">
        <v>3977</v>
      </c>
      <c r="AC49" s="15">
        <v>15</v>
      </c>
      <c r="AD49" s="15"/>
      <c r="AE49" s="15" t="s">
        <v>68</v>
      </c>
      <c r="AF49" s="15" t="s">
        <v>189</v>
      </c>
      <c r="AG49" s="15">
        <v>4000</v>
      </c>
      <c r="AH49" s="15"/>
      <c r="AI49" s="15">
        <v>10</v>
      </c>
      <c r="AJ49" s="15"/>
      <c r="AK49" s="15"/>
      <c r="AL49" s="15"/>
      <c r="AM49" s="15" t="s">
        <v>190</v>
      </c>
      <c r="AN49" s="15" t="s">
        <v>191</v>
      </c>
      <c r="AO49" s="15" t="s">
        <v>192</v>
      </c>
      <c r="AP49" s="15"/>
      <c r="AQ49" s="15"/>
      <c r="AR49" s="15"/>
      <c r="AS49" s="15"/>
      <c r="AT49" s="15"/>
      <c r="AU49" s="15"/>
      <c r="AV49" s="15">
        <v>86</v>
      </c>
      <c r="AW49" s="15"/>
    </row>
    <row r="50" s="4" customFormat="1" ht="67.5" spans="1:49">
      <c r="A50" s="14">
        <v>43</v>
      </c>
      <c r="B50" s="15" t="s">
        <v>185</v>
      </c>
      <c r="C50" s="15" t="s">
        <v>193</v>
      </c>
      <c r="D50" s="15" t="s">
        <v>187</v>
      </c>
      <c r="E50" s="15" t="s">
        <v>61</v>
      </c>
      <c r="F50" s="15" t="s">
        <v>194</v>
      </c>
      <c r="G50" s="14" t="s">
        <v>63</v>
      </c>
      <c r="H50" s="15" t="s">
        <v>195</v>
      </c>
      <c r="I50" s="14">
        <v>12</v>
      </c>
      <c r="J50" s="14">
        <v>46</v>
      </c>
      <c r="K50" s="14">
        <v>430</v>
      </c>
      <c r="L50" s="14">
        <v>24</v>
      </c>
      <c r="M50" s="14"/>
      <c r="N50" s="14"/>
      <c r="O50" s="14"/>
      <c r="P50" s="14"/>
      <c r="Q50" s="14"/>
      <c r="R50" s="14"/>
      <c r="S50" s="14">
        <v>3700</v>
      </c>
      <c r="T50" s="14">
        <v>24</v>
      </c>
      <c r="U50" s="14"/>
      <c r="V50" s="15" t="s">
        <v>67</v>
      </c>
      <c r="W50" s="15" t="s">
        <v>66</v>
      </c>
      <c r="X50" s="15" t="s">
        <v>67</v>
      </c>
      <c r="Y50" s="14">
        <v>15</v>
      </c>
      <c r="Z50" s="14"/>
      <c r="AA50" s="14">
        <v>1847</v>
      </c>
      <c r="AB50" s="14">
        <v>1847</v>
      </c>
      <c r="AC50" s="14">
        <v>18</v>
      </c>
      <c r="AD50" s="14"/>
      <c r="AE50" s="15" t="s">
        <v>68</v>
      </c>
      <c r="AF50" s="15" t="s">
        <v>189</v>
      </c>
      <c r="AG50" s="15">
        <v>10000</v>
      </c>
      <c r="AH50" s="14"/>
      <c r="AI50" s="14">
        <v>12</v>
      </c>
      <c r="AJ50" s="14"/>
      <c r="AK50" s="14"/>
      <c r="AL50" s="14"/>
      <c r="AM50" s="15" t="s">
        <v>196</v>
      </c>
      <c r="AN50" s="24">
        <v>42614</v>
      </c>
      <c r="AO50" s="15" t="s">
        <v>197</v>
      </c>
      <c r="AP50" s="14">
        <v>1</v>
      </c>
      <c r="AQ50" s="14" t="s">
        <v>198</v>
      </c>
      <c r="AR50" s="14">
        <v>7</v>
      </c>
      <c r="AS50" s="14"/>
      <c r="AT50" s="14">
        <v>7</v>
      </c>
      <c r="AU50" s="14"/>
      <c r="AV50" s="14">
        <v>93</v>
      </c>
      <c r="AW50" s="15"/>
    </row>
    <row r="51" s="4" customFormat="1" ht="27" spans="1:49">
      <c r="A51" s="14">
        <v>44</v>
      </c>
      <c r="B51" s="15" t="s">
        <v>150</v>
      </c>
      <c r="C51" s="17" t="s">
        <v>199</v>
      </c>
      <c r="D51" s="15" t="s">
        <v>200</v>
      </c>
      <c r="E51" s="15" t="s">
        <v>96</v>
      </c>
      <c r="F51" s="15" t="s">
        <v>201</v>
      </c>
      <c r="G51" s="15" t="s">
        <v>202</v>
      </c>
      <c r="H51" s="15"/>
      <c r="I51" s="15">
        <v>4</v>
      </c>
      <c r="J51" s="15">
        <v>26</v>
      </c>
      <c r="K51" s="15">
        <v>26</v>
      </c>
      <c r="L51" s="15">
        <v>21</v>
      </c>
      <c r="M51" s="15"/>
      <c r="N51" s="15" t="s">
        <v>64</v>
      </c>
      <c r="O51" s="15">
        <v>200.7</v>
      </c>
      <c r="P51" s="15"/>
      <c r="Q51" s="15"/>
      <c r="R51" s="15"/>
      <c r="S51" s="15"/>
      <c r="T51" s="15">
        <v>20</v>
      </c>
      <c r="U51" s="15"/>
      <c r="V51" s="15" t="s">
        <v>67</v>
      </c>
      <c r="W51" s="15" t="s">
        <v>66</v>
      </c>
      <c r="X51" s="15" t="s">
        <v>66</v>
      </c>
      <c r="Y51" s="15">
        <v>15</v>
      </c>
      <c r="Z51" s="15"/>
      <c r="AA51" s="15">
        <v>170</v>
      </c>
      <c r="AB51" s="15">
        <v>170</v>
      </c>
      <c r="AC51" s="15">
        <v>10</v>
      </c>
      <c r="AD51" s="15"/>
      <c r="AE51" s="15" t="s">
        <v>203</v>
      </c>
      <c r="AF51" s="15" t="s">
        <v>64</v>
      </c>
      <c r="AG51" s="15">
        <v>200.7</v>
      </c>
      <c r="AH51" s="17" t="s">
        <v>204</v>
      </c>
      <c r="AI51" s="15">
        <v>15</v>
      </c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>
        <v>70</v>
      </c>
      <c r="AV51" s="15">
        <f>L51+T51+Y51+AV62+AC51+AI51</f>
        <v>172</v>
      </c>
      <c r="AW51" s="15"/>
    </row>
    <row r="52" s="4" customFormat="1" ht="27" spans="1:49">
      <c r="A52" s="14">
        <v>45</v>
      </c>
      <c r="B52" s="15" t="s">
        <v>150</v>
      </c>
      <c r="C52" s="18" t="s">
        <v>205</v>
      </c>
      <c r="D52" s="15" t="s">
        <v>206</v>
      </c>
      <c r="E52" s="15" t="s">
        <v>96</v>
      </c>
      <c r="F52" s="15" t="s">
        <v>201</v>
      </c>
      <c r="G52" s="15" t="s">
        <v>110</v>
      </c>
      <c r="H52" s="14"/>
      <c r="I52" s="14">
        <v>2</v>
      </c>
      <c r="J52" s="14">
        <v>20</v>
      </c>
      <c r="K52" s="14">
        <v>20</v>
      </c>
      <c r="L52" s="14">
        <v>21</v>
      </c>
      <c r="M52" s="14"/>
      <c r="N52" s="14" t="s">
        <v>64</v>
      </c>
      <c r="O52" s="14">
        <v>76.4</v>
      </c>
      <c r="P52" s="15"/>
      <c r="Q52" s="14"/>
      <c r="R52" s="14"/>
      <c r="S52" s="14"/>
      <c r="T52" s="14"/>
      <c r="U52" s="14"/>
      <c r="V52" s="15" t="s">
        <v>67</v>
      </c>
      <c r="W52" s="15" t="s">
        <v>66</v>
      </c>
      <c r="X52" s="15" t="s">
        <v>66</v>
      </c>
      <c r="Y52" s="14">
        <v>15</v>
      </c>
      <c r="Z52" s="14"/>
      <c r="AA52" s="14">
        <v>50</v>
      </c>
      <c r="AB52" s="14">
        <v>50</v>
      </c>
      <c r="AC52" s="14"/>
      <c r="AD52" s="14"/>
      <c r="AE52" s="15" t="s">
        <v>203</v>
      </c>
      <c r="AF52" s="14" t="s">
        <v>64</v>
      </c>
      <c r="AG52" s="14">
        <v>76.4</v>
      </c>
      <c r="AH52" s="18" t="s">
        <v>207</v>
      </c>
      <c r="AI52" s="14">
        <v>15</v>
      </c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26">
        <v>30</v>
      </c>
      <c r="AV52" s="15">
        <f>L52+T52+Y52+AV63+AC52+AI52</f>
        <v>137</v>
      </c>
      <c r="AW52" s="15"/>
    </row>
    <row r="53" s="4" customFormat="1" ht="40.5" spans="1:49">
      <c r="A53" s="14">
        <v>46</v>
      </c>
      <c r="B53" s="14" t="s">
        <v>208</v>
      </c>
      <c r="C53" s="15" t="s">
        <v>209</v>
      </c>
      <c r="D53" s="15" t="s">
        <v>210</v>
      </c>
      <c r="E53" s="14" t="s">
        <v>96</v>
      </c>
      <c r="F53" s="15" t="s">
        <v>211</v>
      </c>
      <c r="G53" s="14" t="s">
        <v>114</v>
      </c>
      <c r="H53" s="14"/>
      <c r="I53" s="14">
        <v>8</v>
      </c>
      <c r="J53" s="14">
        <v>200</v>
      </c>
      <c r="K53" s="14">
        <v>30</v>
      </c>
      <c r="L53" s="14">
        <v>23</v>
      </c>
      <c r="M53" s="14"/>
      <c r="N53" s="14" t="s">
        <v>64</v>
      </c>
      <c r="O53" s="14">
        <v>1695.1</v>
      </c>
      <c r="P53" s="14"/>
      <c r="Q53" s="14"/>
      <c r="R53" s="14"/>
      <c r="S53" s="14"/>
      <c r="T53" s="14">
        <v>25</v>
      </c>
      <c r="U53" s="14"/>
      <c r="V53" s="15" t="s">
        <v>67</v>
      </c>
      <c r="W53" s="20" t="s">
        <v>66</v>
      </c>
      <c r="X53" s="15" t="s">
        <v>67</v>
      </c>
      <c r="Y53" s="14">
        <v>15</v>
      </c>
      <c r="Z53" s="14"/>
      <c r="AA53" s="14">
        <v>106</v>
      </c>
      <c r="AB53" s="14">
        <v>106</v>
      </c>
      <c r="AC53" s="14">
        <v>15</v>
      </c>
      <c r="AD53" s="14"/>
      <c r="AE53" s="14"/>
      <c r="AF53" s="14"/>
      <c r="AG53" s="14"/>
      <c r="AH53" s="14"/>
      <c r="AI53" s="14">
        <v>11</v>
      </c>
      <c r="AJ53" s="14"/>
      <c r="AK53" s="14"/>
      <c r="AL53" s="14"/>
      <c r="AM53" s="15"/>
      <c r="AN53" s="23"/>
      <c r="AO53" s="15"/>
      <c r="AP53" s="14"/>
      <c r="AQ53" s="14"/>
      <c r="AR53" s="14"/>
      <c r="AS53" s="14"/>
      <c r="AT53" s="14"/>
      <c r="AU53" s="14"/>
      <c r="AV53" s="14">
        <v>89</v>
      </c>
      <c r="AW53" s="15"/>
    </row>
    <row r="54" s="4" customFormat="1" ht="40.5" spans="1:49">
      <c r="A54" s="14">
        <v>47</v>
      </c>
      <c r="B54" s="14" t="s">
        <v>208</v>
      </c>
      <c r="C54" s="16" t="s">
        <v>212</v>
      </c>
      <c r="D54" s="15" t="s">
        <v>213</v>
      </c>
      <c r="E54" s="14" t="s">
        <v>96</v>
      </c>
      <c r="F54" s="16" t="s">
        <v>214</v>
      </c>
      <c r="G54" s="14" t="s">
        <v>114</v>
      </c>
      <c r="H54" s="15"/>
      <c r="I54" s="20">
        <v>4</v>
      </c>
      <c r="J54" s="15">
        <v>100</v>
      </c>
      <c r="K54" s="20">
        <v>10</v>
      </c>
      <c r="L54" s="15">
        <v>21</v>
      </c>
      <c r="M54" s="20"/>
      <c r="N54" s="14" t="s">
        <v>64</v>
      </c>
      <c r="O54" s="16">
        <v>170</v>
      </c>
      <c r="P54" s="15"/>
      <c r="Q54" s="20"/>
      <c r="R54" s="15"/>
      <c r="S54" s="20"/>
      <c r="T54" s="15">
        <v>16</v>
      </c>
      <c r="U54" s="20"/>
      <c r="V54" s="15" t="s">
        <v>67</v>
      </c>
      <c r="W54" s="20" t="s">
        <v>66</v>
      </c>
      <c r="X54" s="15" t="s">
        <v>67</v>
      </c>
      <c r="Y54" s="20">
        <v>12</v>
      </c>
      <c r="Z54" s="15"/>
      <c r="AA54" s="16">
        <v>20</v>
      </c>
      <c r="AB54" s="16">
        <v>20</v>
      </c>
      <c r="AC54" s="20">
        <v>12</v>
      </c>
      <c r="AD54" s="15"/>
      <c r="AE54" s="20"/>
      <c r="AF54" s="15"/>
      <c r="AG54" s="20"/>
      <c r="AH54" s="15"/>
      <c r="AI54" s="20">
        <v>8</v>
      </c>
      <c r="AJ54" s="15"/>
      <c r="AK54" s="20"/>
      <c r="AL54" s="15"/>
      <c r="AM54" s="20"/>
      <c r="AN54" s="15"/>
      <c r="AO54" s="20"/>
      <c r="AP54" s="15"/>
      <c r="AQ54" s="20"/>
      <c r="AR54" s="15"/>
      <c r="AS54" s="20"/>
      <c r="AT54" s="15"/>
      <c r="AU54" s="20"/>
      <c r="AV54" s="15">
        <v>69</v>
      </c>
      <c r="AW54" s="15"/>
    </row>
    <row r="55" s="4" customFormat="1" ht="40.5" spans="1:49">
      <c r="A55" s="14">
        <v>48</v>
      </c>
      <c r="B55" s="14" t="s">
        <v>208</v>
      </c>
      <c r="C55" s="16" t="s">
        <v>215</v>
      </c>
      <c r="D55" s="15" t="s">
        <v>216</v>
      </c>
      <c r="E55" s="14" t="s">
        <v>96</v>
      </c>
      <c r="F55" s="16" t="s">
        <v>217</v>
      </c>
      <c r="G55" s="15" t="s">
        <v>110</v>
      </c>
      <c r="H55" s="15"/>
      <c r="I55" s="15">
        <v>4</v>
      </c>
      <c r="J55" s="15">
        <v>110</v>
      </c>
      <c r="K55" s="15">
        <v>12</v>
      </c>
      <c r="L55" s="15">
        <v>21</v>
      </c>
      <c r="M55" s="15"/>
      <c r="N55" s="14" t="s">
        <v>64</v>
      </c>
      <c r="O55" s="16">
        <v>100</v>
      </c>
      <c r="P55" s="15"/>
      <c r="Q55" s="15"/>
      <c r="R55" s="15"/>
      <c r="S55" s="15"/>
      <c r="T55" s="15">
        <v>16</v>
      </c>
      <c r="U55" s="15"/>
      <c r="V55" s="15" t="s">
        <v>67</v>
      </c>
      <c r="W55" s="20" t="s">
        <v>66</v>
      </c>
      <c r="X55" s="15" t="s">
        <v>67</v>
      </c>
      <c r="Y55" s="20">
        <v>12</v>
      </c>
      <c r="Z55" s="15"/>
      <c r="AA55" s="16">
        <v>46</v>
      </c>
      <c r="AB55" s="16">
        <v>46</v>
      </c>
      <c r="AC55" s="20">
        <v>12</v>
      </c>
      <c r="AD55" s="15"/>
      <c r="AE55" s="15"/>
      <c r="AF55" s="15"/>
      <c r="AG55" s="15"/>
      <c r="AH55" s="15"/>
      <c r="AI55" s="20">
        <v>8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>
        <v>69</v>
      </c>
      <c r="AW55" s="15"/>
    </row>
    <row r="56" s="4" customFormat="1" ht="27" spans="1:49">
      <c r="A56" s="14">
        <v>49</v>
      </c>
      <c r="B56" s="14" t="s">
        <v>208</v>
      </c>
      <c r="C56" s="16" t="s">
        <v>218</v>
      </c>
      <c r="D56" s="15" t="s">
        <v>219</v>
      </c>
      <c r="E56" s="14" t="s">
        <v>96</v>
      </c>
      <c r="F56" s="16" t="s">
        <v>220</v>
      </c>
      <c r="G56" s="15" t="s">
        <v>114</v>
      </c>
      <c r="H56" s="15"/>
      <c r="I56" s="15">
        <v>6</v>
      </c>
      <c r="J56" s="15">
        <v>200</v>
      </c>
      <c r="K56" s="15">
        <v>10</v>
      </c>
      <c r="L56" s="15">
        <v>21</v>
      </c>
      <c r="M56" s="15"/>
      <c r="N56" s="14" t="s">
        <v>64</v>
      </c>
      <c r="O56" s="16">
        <v>100</v>
      </c>
      <c r="P56" s="15"/>
      <c r="Q56" s="15"/>
      <c r="R56" s="15"/>
      <c r="S56" s="15"/>
      <c r="T56" s="15">
        <v>16</v>
      </c>
      <c r="U56" s="15"/>
      <c r="V56" s="15" t="s">
        <v>67</v>
      </c>
      <c r="W56" s="20" t="s">
        <v>66</v>
      </c>
      <c r="X56" s="15" t="s">
        <v>67</v>
      </c>
      <c r="Y56" s="20">
        <v>12</v>
      </c>
      <c r="Z56" s="15"/>
      <c r="AA56" s="16">
        <v>39</v>
      </c>
      <c r="AB56" s="16">
        <v>39</v>
      </c>
      <c r="AC56" s="20">
        <v>12</v>
      </c>
      <c r="AD56" s="15"/>
      <c r="AE56" s="15"/>
      <c r="AF56" s="15"/>
      <c r="AG56" s="15"/>
      <c r="AH56" s="15"/>
      <c r="AI56" s="20">
        <v>8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>
        <v>69</v>
      </c>
      <c r="AW56" s="15"/>
    </row>
    <row r="57" s="4" customFormat="1" ht="27" spans="1:49">
      <c r="A57" s="14">
        <v>50</v>
      </c>
      <c r="B57" s="14" t="s">
        <v>208</v>
      </c>
      <c r="C57" s="16" t="s">
        <v>221</v>
      </c>
      <c r="D57" s="15" t="s">
        <v>222</v>
      </c>
      <c r="E57" s="14" t="s">
        <v>96</v>
      </c>
      <c r="F57" s="16" t="s">
        <v>220</v>
      </c>
      <c r="G57" s="15" t="s">
        <v>114</v>
      </c>
      <c r="H57" s="15"/>
      <c r="I57" s="15">
        <v>3</v>
      </c>
      <c r="J57" s="15">
        <v>180</v>
      </c>
      <c r="K57" s="15">
        <v>10</v>
      </c>
      <c r="L57" s="15">
        <v>21</v>
      </c>
      <c r="M57" s="15"/>
      <c r="N57" s="14" t="s">
        <v>64</v>
      </c>
      <c r="O57" s="16">
        <v>100</v>
      </c>
      <c r="P57" s="15"/>
      <c r="Q57" s="15"/>
      <c r="R57" s="15"/>
      <c r="S57" s="15"/>
      <c r="T57" s="15">
        <v>16</v>
      </c>
      <c r="U57" s="15"/>
      <c r="V57" s="15" t="s">
        <v>67</v>
      </c>
      <c r="W57" s="20" t="s">
        <v>66</v>
      </c>
      <c r="X57" s="15" t="s">
        <v>67</v>
      </c>
      <c r="Y57" s="20">
        <v>12</v>
      </c>
      <c r="Z57" s="15"/>
      <c r="AA57" s="16">
        <v>39</v>
      </c>
      <c r="AB57" s="16">
        <v>39</v>
      </c>
      <c r="AC57" s="20">
        <v>12</v>
      </c>
      <c r="AD57" s="15"/>
      <c r="AE57" s="15"/>
      <c r="AF57" s="15"/>
      <c r="AG57" s="15"/>
      <c r="AH57" s="15"/>
      <c r="AI57" s="20">
        <v>8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>
        <v>69</v>
      </c>
      <c r="AW57" s="15"/>
    </row>
    <row r="58" s="4" customFormat="1" ht="40.5" spans="1:49">
      <c r="A58" s="14">
        <v>51</v>
      </c>
      <c r="B58" s="14" t="s">
        <v>208</v>
      </c>
      <c r="C58" s="16" t="s">
        <v>223</v>
      </c>
      <c r="D58" s="15" t="s">
        <v>216</v>
      </c>
      <c r="E58" s="14" t="s">
        <v>96</v>
      </c>
      <c r="F58" s="16" t="s">
        <v>224</v>
      </c>
      <c r="G58" s="15" t="s">
        <v>114</v>
      </c>
      <c r="H58" s="15"/>
      <c r="I58" s="15">
        <v>5</v>
      </c>
      <c r="J58" s="15">
        <v>110</v>
      </c>
      <c r="K58" s="15">
        <v>15</v>
      </c>
      <c r="L58" s="15">
        <v>21</v>
      </c>
      <c r="M58" s="15"/>
      <c r="N58" s="14" t="s">
        <v>64</v>
      </c>
      <c r="O58" s="17">
        <v>220</v>
      </c>
      <c r="P58" s="15"/>
      <c r="Q58" s="15"/>
      <c r="R58" s="15"/>
      <c r="S58" s="15"/>
      <c r="T58" s="15">
        <v>16</v>
      </c>
      <c r="U58" s="15"/>
      <c r="V58" s="15" t="s">
        <v>67</v>
      </c>
      <c r="W58" s="20" t="s">
        <v>66</v>
      </c>
      <c r="X58" s="15" t="s">
        <v>67</v>
      </c>
      <c r="Y58" s="20">
        <v>12</v>
      </c>
      <c r="Z58" s="15"/>
      <c r="AA58" s="17">
        <v>24</v>
      </c>
      <c r="AB58" s="17">
        <v>24</v>
      </c>
      <c r="AC58" s="20">
        <v>12</v>
      </c>
      <c r="AD58" s="15"/>
      <c r="AE58" s="15"/>
      <c r="AF58" s="15"/>
      <c r="AG58" s="15"/>
      <c r="AH58" s="15"/>
      <c r="AI58" s="20">
        <v>8</v>
      </c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>
        <v>69</v>
      </c>
      <c r="AW58" s="15"/>
    </row>
    <row r="59" s="4" customFormat="1" ht="27" spans="1:49">
      <c r="A59" s="14">
        <v>52</v>
      </c>
      <c r="B59" s="14" t="s">
        <v>208</v>
      </c>
      <c r="C59" s="17" t="s">
        <v>225</v>
      </c>
      <c r="D59" s="15" t="s">
        <v>226</v>
      </c>
      <c r="E59" s="14" t="s">
        <v>96</v>
      </c>
      <c r="F59" s="16" t="s">
        <v>227</v>
      </c>
      <c r="G59" s="15" t="s">
        <v>114</v>
      </c>
      <c r="H59" s="15"/>
      <c r="I59" s="15">
        <v>2</v>
      </c>
      <c r="J59" s="15">
        <v>130</v>
      </c>
      <c r="K59" s="15">
        <v>10</v>
      </c>
      <c r="L59" s="15">
        <v>21</v>
      </c>
      <c r="M59" s="15"/>
      <c r="N59" s="14" t="s">
        <v>64</v>
      </c>
      <c r="O59" s="17">
        <v>53</v>
      </c>
      <c r="P59" s="15"/>
      <c r="Q59" s="15"/>
      <c r="R59" s="15"/>
      <c r="S59" s="15"/>
      <c r="T59" s="15">
        <v>16</v>
      </c>
      <c r="U59" s="15"/>
      <c r="V59" s="15" t="s">
        <v>67</v>
      </c>
      <c r="W59" s="20" t="s">
        <v>66</v>
      </c>
      <c r="X59" s="15" t="s">
        <v>67</v>
      </c>
      <c r="Y59" s="20">
        <v>12</v>
      </c>
      <c r="Z59" s="15"/>
      <c r="AA59" s="17">
        <v>75</v>
      </c>
      <c r="AB59" s="17">
        <v>75</v>
      </c>
      <c r="AC59" s="20">
        <v>12</v>
      </c>
      <c r="AD59" s="15"/>
      <c r="AE59" s="15"/>
      <c r="AF59" s="15"/>
      <c r="AG59" s="15"/>
      <c r="AH59" s="15"/>
      <c r="AI59" s="20">
        <v>8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>
        <v>69</v>
      </c>
      <c r="AW59" s="15"/>
    </row>
    <row r="60" s="4" customFormat="1" ht="40.5" spans="1:49">
      <c r="A60" s="14">
        <v>53</v>
      </c>
      <c r="B60" s="14" t="s">
        <v>208</v>
      </c>
      <c r="C60" s="16" t="s">
        <v>228</v>
      </c>
      <c r="D60" s="15" t="s">
        <v>229</v>
      </c>
      <c r="E60" s="14" t="s">
        <v>96</v>
      </c>
      <c r="F60" s="17" t="s">
        <v>230</v>
      </c>
      <c r="G60" s="15" t="s">
        <v>114</v>
      </c>
      <c r="H60" s="15"/>
      <c r="I60" s="15">
        <v>2</v>
      </c>
      <c r="J60" s="15">
        <v>80</v>
      </c>
      <c r="K60" s="15">
        <v>12</v>
      </c>
      <c r="L60" s="15">
        <v>21</v>
      </c>
      <c r="M60" s="15"/>
      <c r="N60" s="14" t="s">
        <v>64</v>
      </c>
      <c r="O60" s="17">
        <v>65</v>
      </c>
      <c r="P60" s="15"/>
      <c r="Q60" s="15"/>
      <c r="R60" s="15"/>
      <c r="S60" s="15"/>
      <c r="T60" s="15">
        <v>16</v>
      </c>
      <c r="U60" s="15"/>
      <c r="V60" s="15" t="s">
        <v>67</v>
      </c>
      <c r="W60" s="20" t="s">
        <v>66</v>
      </c>
      <c r="X60" s="15" t="s">
        <v>67</v>
      </c>
      <c r="Y60" s="20">
        <v>12</v>
      </c>
      <c r="Z60" s="15"/>
      <c r="AA60" s="17">
        <v>70</v>
      </c>
      <c r="AB60" s="17">
        <v>70</v>
      </c>
      <c r="AC60" s="20">
        <v>12</v>
      </c>
      <c r="AD60" s="15"/>
      <c r="AE60" s="15"/>
      <c r="AF60" s="15"/>
      <c r="AG60" s="15"/>
      <c r="AH60" s="15"/>
      <c r="AI60" s="20">
        <v>8</v>
      </c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>
        <v>69</v>
      </c>
      <c r="AW60" s="15"/>
    </row>
    <row r="61" s="4" customFormat="1" ht="27" spans="1:49">
      <c r="A61" s="14">
        <v>54</v>
      </c>
      <c r="B61" s="14" t="s">
        <v>208</v>
      </c>
      <c r="C61" s="16" t="s">
        <v>231</v>
      </c>
      <c r="D61" s="15" t="s">
        <v>232</v>
      </c>
      <c r="E61" s="14" t="s">
        <v>96</v>
      </c>
      <c r="F61" s="17" t="s">
        <v>220</v>
      </c>
      <c r="G61" s="15" t="s">
        <v>114</v>
      </c>
      <c r="H61" s="15"/>
      <c r="I61" s="15">
        <v>1</v>
      </c>
      <c r="J61" s="15">
        <v>30</v>
      </c>
      <c r="K61" s="15">
        <v>5</v>
      </c>
      <c r="L61" s="15">
        <v>21</v>
      </c>
      <c r="M61" s="15"/>
      <c r="N61" s="14" t="s">
        <v>64</v>
      </c>
      <c r="O61" s="17">
        <v>15</v>
      </c>
      <c r="P61" s="15"/>
      <c r="Q61" s="15"/>
      <c r="R61" s="15"/>
      <c r="S61" s="15"/>
      <c r="T61" s="15">
        <v>12</v>
      </c>
      <c r="U61" s="15"/>
      <c r="V61" s="15" t="s">
        <v>67</v>
      </c>
      <c r="W61" s="20" t="s">
        <v>66</v>
      </c>
      <c r="X61" s="15" t="s">
        <v>67</v>
      </c>
      <c r="Y61" s="20">
        <v>12</v>
      </c>
      <c r="Z61" s="15"/>
      <c r="AA61" s="17">
        <v>7.5</v>
      </c>
      <c r="AB61" s="17">
        <v>7.5</v>
      </c>
      <c r="AC61" s="20">
        <v>8</v>
      </c>
      <c r="AD61" s="15"/>
      <c r="AE61" s="15"/>
      <c r="AF61" s="15"/>
      <c r="AG61" s="15"/>
      <c r="AH61" s="15"/>
      <c r="AI61" s="20">
        <v>8</v>
      </c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>
        <v>67</v>
      </c>
      <c r="AW61" s="15"/>
    </row>
    <row r="62" s="4" customFormat="1" ht="81" spans="1:49">
      <c r="A62" s="14">
        <v>55</v>
      </c>
      <c r="B62" s="15" t="s">
        <v>233</v>
      </c>
      <c r="C62" s="15" t="s">
        <v>234</v>
      </c>
      <c r="D62" s="15" t="s">
        <v>235</v>
      </c>
      <c r="E62" s="15" t="s">
        <v>61</v>
      </c>
      <c r="F62" s="15" t="s">
        <v>62</v>
      </c>
      <c r="G62" s="15" t="s">
        <v>63</v>
      </c>
      <c r="H62" s="15"/>
      <c r="I62" s="15">
        <v>10</v>
      </c>
      <c r="J62" s="15"/>
      <c r="K62" s="15" t="s">
        <v>236</v>
      </c>
      <c r="L62" s="15">
        <v>21</v>
      </c>
      <c r="M62" s="15"/>
      <c r="N62" s="15"/>
      <c r="O62" s="15"/>
      <c r="P62" s="15"/>
      <c r="Q62" s="15"/>
      <c r="R62" s="15"/>
      <c r="S62" s="15">
        <v>12000</v>
      </c>
      <c r="T62" s="15">
        <v>25</v>
      </c>
      <c r="U62" s="15"/>
      <c r="V62" s="15" t="s">
        <v>67</v>
      </c>
      <c r="W62" s="15" t="s">
        <v>66</v>
      </c>
      <c r="X62" s="15" t="s">
        <v>67</v>
      </c>
      <c r="Y62" s="15">
        <v>15</v>
      </c>
      <c r="Z62" s="15"/>
      <c r="AA62" s="15">
        <v>6000</v>
      </c>
      <c r="AB62" s="15">
        <v>6000</v>
      </c>
      <c r="AC62" s="15">
        <v>15</v>
      </c>
      <c r="AD62" s="15"/>
      <c r="AE62" s="15"/>
      <c r="AF62" s="15"/>
      <c r="AG62" s="15"/>
      <c r="AH62" s="15" t="s">
        <v>237</v>
      </c>
      <c r="AI62" s="15">
        <v>15</v>
      </c>
      <c r="AJ62" s="15"/>
      <c r="AK62" s="15"/>
      <c r="AL62" s="15"/>
      <c r="AM62" s="15" t="s">
        <v>238</v>
      </c>
      <c r="AN62" s="24">
        <v>44531</v>
      </c>
      <c r="AO62" s="15" t="s">
        <v>239</v>
      </c>
      <c r="AP62" s="15"/>
      <c r="AQ62" s="15"/>
      <c r="AR62" s="15"/>
      <c r="AS62" s="15"/>
      <c r="AT62" s="15"/>
      <c r="AU62" s="15"/>
      <c r="AV62" s="15">
        <f t="shared" ref="AV62:AV68" si="1">L62+T62+Y62+AC62+AI62</f>
        <v>91</v>
      </c>
      <c r="AW62" s="15"/>
    </row>
    <row r="63" s="4" customFormat="1" ht="27" spans="1:49">
      <c r="A63" s="14">
        <v>56</v>
      </c>
      <c r="B63" s="15" t="s">
        <v>233</v>
      </c>
      <c r="C63" s="15" t="s">
        <v>240</v>
      </c>
      <c r="D63" s="15" t="s">
        <v>241</v>
      </c>
      <c r="E63" s="15" t="s">
        <v>96</v>
      </c>
      <c r="F63" s="15" t="s">
        <v>62</v>
      </c>
      <c r="G63" s="15" t="s">
        <v>63</v>
      </c>
      <c r="H63" s="15"/>
      <c r="I63" s="15">
        <v>9</v>
      </c>
      <c r="J63" s="15"/>
      <c r="K63" s="15" t="s">
        <v>242</v>
      </c>
      <c r="L63" s="15">
        <v>21</v>
      </c>
      <c r="M63" s="15"/>
      <c r="N63" s="15" t="s">
        <v>64</v>
      </c>
      <c r="O63" s="15">
        <v>561</v>
      </c>
      <c r="P63" s="15"/>
      <c r="Q63" s="15"/>
      <c r="R63" s="15"/>
      <c r="S63" s="15"/>
      <c r="T63" s="15">
        <v>25</v>
      </c>
      <c r="U63" s="15"/>
      <c r="V63" s="15" t="s">
        <v>67</v>
      </c>
      <c r="W63" s="15" t="s">
        <v>66</v>
      </c>
      <c r="X63" s="15" t="s">
        <v>67</v>
      </c>
      <c r="Y63" s="22">
        <v>15</v>
      </c>
      <c r="Z63" s="15"/>
      <c r="AA63" s="15">
        <v>4200</v>
      </c>
      <c r="AB63" s="15">
        <v>4200</v>
      </c>
      <c r="AC63" s="15">
        <v>15</v>
      </c>
      <c r="AD63" s="15"/>
      <c r="AE63" s="15" t="s">
        <v>243</v>
      </c>
      <c r="AF63" s="15" t="s">
        <v>64</v>
      </c>
      <c r="AG63" s="15">
        <v>561</v>
      </c>
      <c r="AH63" s="15"/>
      <c r="AI63" s="15">
        <v>10</v>
      </c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>
        <f t="shared" si="1"/>
        <v>86</v>
      </c>
      <c r="AW63" s="15"/>
    </row>
    <row r="64" s="4" customFormat="1" ht="54" spans="1:49">
      <c r="A64" s="14">
        <v>57</v>
      </c>
      <c r="B64" s="15" t="s">
        <v>233</v>
      </c>
      <c r="C64" s="15" t="s">
        <v>244</v>
      </c>
      <c r="D64" s="15" t="s">
        <v>245</v>
      </c>
      <c r="E64" s="15" t="s">
        <v>96</v>
      </c>
      <c r="F64" s="15" t="s">
        <v>246</v>
      </c>
      <c r="G64" s="15" t="s">
        <v>63</v>
      </c>
      <c r="H64" s="15"/>
      <c r="I64" s="15">
        <v>3</v>
      </c>
      <c r="J64" s="15"/>
      <c r="K64" s="15" t="s">
        <v>247</v>
      </c>
      <c r="L64" s="15">
        <v>21</v>
      </c>
      <c r="M64" s="15"/>
      <c r="N64" s="15" t="s">
        <v>64</v>
      </c>
      <c r="O64" s="15">
        <v>260</v>
      </c>
      <c r="P64" s="15"/>
      <c r="Q64" s="15"/>
      <c r="R64" s="15"/>
      <c r="S64" s="15"/>
      <c r="T64" s="15">
        <v>23</v>
      </c>
      <c r="U64" s="15"/>
      <c r="V64" s="15" t="s">
        <v>67</v>
      </c>
      <c r="W64" s="15" t="s">
        <v>66</v>
      </c>
      <c r="X64" s="15" t="s">
        <v>67</v>
      </c>
      <c r="Y64" s="22">
        <v>15</v>
      </c>
      <c r="Z64" s="15"/>
      <c r="AA64" s="15">
        <v>208</v>
      </c>
      <c r="AB64" s="15">
        <v>201</v>
      </c>
      <c r="AC64" s="15">
        <v>12</v>
      </c>
      <c r="AD64" s="15"/>
      <c r="AE64" s="15" t="s">
        <v>248</v>
      </c>
      <c r="AF64" s="15" t="s">
        <v>64</v>
      </c>
      <c r="AG64" s="15">
        <v>260</v>
      </c>
      <c r="AH64" s="15"/>
      <c r="AI64" s="15">
        <v>10</v>
      </c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>
        <f t="shared" si="1"/>
        <v>81</v>
      </c>
      <c r="AW64" s="15"/>
    </row>
    <row r="65" s="5" customFormat="1" ht="54" spans="1:49">
      <c r="A65" s="14">
        <v>58</v>
      </c>
      <c r="B65" s="15" t="s">
        <v>233</v>
      </c>
      <c r="C65" s="15" t="s">
        <v>249</v>
      </c>
      <c r="D65" s="15" t="s">
        <v>250</v>
      </c>
      <c r="E65" s="15" t="s">
        <v>96</v>
      </c>
      <c r="F65" s="15" t="s">
        <v>246</v>
      </c>
      <c r="G65" s="15" t="s">
        <v>63</v>
      </c>
      <c r="H65" s="15"/>
      <c r="I65" s="15">
        <v>3</v>
      </c>
      <c r="J65" s="15"/>
      <c r="K65" s="15" t="s">
        <v>251</v>
      </c>
      <c r="L65" s="15">
        <v>21</v>
      </c>
      <c r="M65" s="15"/>
      <c r="N65" s="15" t="s">
        <v>64</v>
      </c>
      <c r="O65" s="15">
        <v>268.9</v>
      </c>
      <c r="P65" s="15"/>
      <c r="Q65" s="15"/>
      <c r="R65" s="15"/>
      <c r="S65" s="15"/>
      <c r="T65" s="15">
        <v>23</v>
      </c>
      <c r="U65" s="15"/>
      <c r="V65" s="15" t="s">
        <v>67</v>
      </c>
      <c r="W65" s="15" t="s">
        <v>66</v>
      </c>
      <c r="X65" s="15" t="s">
        <v>67</v>
      </c>
      <c r="Y65" s="15">
        <v>15</v>
      </c>
      <c r="Z65" s="15"/>
      <c r="AA65" s="15">
        <v>210</v>
      </c>
      <c r="AB65" s="15">
        <v>203</v>
      </c>
      <c r="AC65" s="15">
        <v>12</v>
      </c>
      <c r="AD65" s="15"/>
      <c r="AE65" s="15" t="s">
        <v>248</v>
      </c>
      <c r="AF65" s="15" t="s">
        <v>64</v>
      </c>
      <c r="AG65" s="15">
        <v>268.9</v>
      </c>
      <c r="AH65" s="15"/>
      <c r="AI65" s="15">
        <v>10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>
        <f t="shared" si="1"/>
        <v>81</v>
      </c>
      <c r="AW65" s="15"/>
    </row>
    <row r="66" ht="81" spans="1:49">
      <c r="A66" s="14">
        <v>59</v>
      </c>
      <c r="B66" s="15" t="s">
        <v>233</v>
      </c>
      <c r="C66" s="15" t="s">
        <v>252</v>
      </c>
      <c r="D66" s="15" t="s">
        <v>253</v>
      </c>
      <c r="E66" s="15" t="s">
        <v>254</v>
      </c>
      <c r="F66" s="15" t="s">
        <v>255</v>
      </c>
      <c r="G66" s="15" t="s">
        <v>63</v>
      </c>
      <c r="H66" s="15"/>
      <c r="I66" s="15">
        <v>28</v>
      </c>
      <c r="J66" s="15">
        <v>121</v>
      </c>
      <c r="K66" s="15">
        <v>68</v>
      </c>
      <c r="L66" s="15">
        <v>21</v>
      </c>
      <c r="M66" s="15"/>
      <c r="N66" s="15"/>
      <c r="O66" s="15"/>
      <c r="P66" s="15"/>
      <c r="Q66" s="15"/>
      <c r="R66" s="15">
        <v>70000</v>
      </c>
      <c r="S66" s="15"/>
      <c r="T66" s="15">
        <v>25</v>
      </c>
      <c r="U66" s="15"/>
      <c r="V66" s="15" t="s">
        <v>67</v>
      </c>
      <c r="W66" s="15" t="s">
        <v>66</v>
      </c>
      <c r="X66" s="15" t="s">
        <v>67</v>
      </c>
      <c r="Y66" s="15">
        <v>15</v>
      </c>
      <c r="Z66" s="15"/>
      <c r="AA66" s="15">
        <v>2311.63</v>
      </c>
      <c r="AB66" s="15">
        <v>2311.63</v>
      </c>
      <c r="AC66" s="15">
        <v>18</v>
      </c>
      <c r="AD66" s="15"/>
      <c r="AE66" s="15"/>
      <c r="AF66" s="15"/>
      <c r="AG66" s="15"/>
      <c r="AH66" s="15"/>
      <c r="AI66" s="15">
        <v>15</v>
      </c>
      <c r="AJ66" s="15"/>
      <c r="AK66" s="15"/>
      <c r="AL66" s="15"/>
      <c r="AM66" s="15" t="s">
        <v>256</v>
      </c>
      <c r="AN66" s="24">
        <v>44958</v>
      </c>
      <c r="AO66" s="15" t="s">
        <v>257</v>
      </c>
      <c r="AP66" s="15">
        <v>1</v>
      </c>
      <c r="AQ66" s="15" t="s">
        <v>258</v>
      </c>
      <c r="AR66" s="15"/>
      <c r="AS66" s="15"/>
      <c r="AT66" s="15"/>
      <c r="AU66" s="15"/>
      <c r="AV66" s="15">
        <f t="shared" si="1"/>
        <v>94</v>
      </c>
      <c r="AW66" s="15"/>
    </row>
    <row r="67" ht="81" spans="1:49">
      <c r="A67" s="14">
        <v>60</v>
      </c>
      <c r="B67" s="15" t="s">
        <v>233</v>
      </c>
      <c r="C67" s="15" t="s">
        <v>259</v>
      </c>
      <c r="D67" s="15" t="s">
        <v>260</v>
      </c>
      <c r="E67" s="15" t="s">
        <v>261</v>
      </c>
      <c r="F67" s="15" t="s">
        <v>62</v>
      </c>
      <c r="G67" s="15" t="s">
        <v>63</v>
      </c>
      <c r="H67" s="15"/>
      <c r="I67" s="15">
        <v>8</v>
      </c>
      <c r="J67" s="15">
        <v>256</v>
      </c>
      <c r="K67" s="15">
        <v>50</v>
      </c>
      <c r="L67" s="15">
        <v>21</v>
      </c>
      <c r="M67" s="15"/>
      <c r="N67" s="15"/>
      <c r="O67" s="15"/>
      <c r="P67" s="15"/>
      <c r="Q67" s="15"/>
      <c r="R67" s="15"/>
      <c r="S67" s="15">
        <v>10000</v>
      </c>
      <c r="T67" s="15">
        <v>25</v>
      </c>
      <c r="U67" s="15"/>
      <c r="V67" s="15" t="s">
        <v>67</v>
      </c>
      <c r="W67" s="15" t="s">
        <v>66</v>
      </c>
      <c r="X67" s="15" t="s">
        <v>67</v>
      </c>
      <c r="Y67" s="15">
        <v>15</v>
      </c>
      <c r="Z67" s="15"/>
      <c r="AA67" s="15">
        <v>200</v>
      </c>
      <c r="AB67" s="15">
        <v>200</v>
      </c>
      <c r="AC67" s="15">
        <v>12</v>
      </c>
      <c r="AD67" s="15"/>
      <c r="AE67" s="15"/>
      <c r="AF67" s="15"/>
      <c r="AG67" s="15"/>
      <c r="AH67" s="15"/>
      <c r="AI67" s="15">
        <v>15</v>
      </c>
      <c r="AJ67" s="15"/>
      <c r="AK67" s="15"/>
      <c r="AL67" s="15"/>
      <c r="AM67" s="15" t="s">
        <v>262</v>
      </c>
      <c r="AN67" s="24">
        <v>44531</v>
      </c>
      <c r="AO67" s="15" t="s">
        <v>263</v>
      </c>
      <c r="AP67" s="15"/>
      <c r="AQ67" s="15"/>
      <c r="AR67" s="15"/>
      <c r="AS67" s="15"/>
      <c r="AT67" s="15"/>
      <c r="AU67" s="15"/>
      <c r="AV67" s="15">
        <f t="shared" si="1"/>
        <v>88</v>
      </c>
      <c r="AW67" s="15"/>
    </row>
    <row r="68" ht="40.5" spans="1:49">
      <c r="A68" s="14">
        <v>61</v>
      </c>
      <c r="B68" s="15" t="s">
        <v>233</v>
      </c>
      <c r="C68" s="15" t="s">
        <v>264</v>
      </c>
      <c r="D68" s="15" t="s">
        <v>265</v>
      </c>
      <c r="E68" s="15" t="s">
        <v>96</v>
      </c>
      <c r="F68" s="15" t="s">
        <v>266</v>
      </c>
      <c r="G68" s="15" t="s">
        <v>110</v>
      </c>
      <c r="H68" s="15"/>
      <c r="I68" s="15">
        <v>10</v>
      </c>
      <c r="J68" s="15">
        <v>260</v>
      </c>
      <c r="K68" s="15">
        <v>76</v>
      </c>
      <c r="L68" s="15">
        <v>21</v>
      </c>
      <c r="M68" s="15"/>
      <c r="N68" s="15" t="s">
        <v>64</v>
      </c>
      <c r="O68" s="15">
        <v>2000</v>
      </c>
      <c r="P68" s="15"/>
      <c r="Q68" s="15"/>
      <c r="R68" s="15"/>
      <c r="S68" s="15"/>
      <c r="T68" s="15">
        <v>25</v>
      </c>
      <c r="U68" s="15"/>
      <c r="V68" s="15" t="s">
        <v>67</v>
      </c>
      <c r="W68" s="15" t="s">
        <v>66</v>
      </c>
      <c r="X68" s="15" t="s">
        <v>67</v>
      </c>
      <c r="Y68" s="15">
        <v>15</v>
      </c>
      <c r="Z68" s="15"/>
      <c r="AA68" s="15">
        <v>60</v>
      </c>
      <c r="AB68" s="15">
        <v>60</v>
      </c>
      <c r="AC68" s="15">
        <v>10</v>
      </c>
      <c r="AD68" s="15"/>
      <c r="AE68" s="15" t="s">
        <v>267</v>
      </c>
      <c r="AF68" s="15"/>
      <c r="AG68" s="15"/>
      <c r="AH68" s="15"/>
      <c r="AI68" s="15">
        <v>15</v>
      </c>
      <c r="AJ68" s="15"/>
      <c r="AK68" s="15"/>
      <c r="AL68" s="15"/>
      <c r="AM68" s="15"/>
      <c r="AN68" s="15"/>
      <c r="AO68" s="24"/>
      <c r="AP68" s="15"/>
      <c r="AQ68" s="15"/>
      <c r="AR68" s="15"/>
      <c r="AS68" s="15"/>
      <c r="AT68" s="15"/>
      <c r="AU68" s="15"/>
      <c r="AV68" s="15">
        <f t="shared" si="1"/>
        <v>86</v>
      </c>
      <c r="AW68" s="15"/>
    </row>
    <row r="69" ht="121.5" spans="1:49">
      <c r="A69" s="14">
        <v>62</v>
      </c>
      <c r="B69" s="14" t="s">
        <v>233</v>
      </c>
      <c r="C69" s="15" t="s">
        <v>268</v>
      </c>
      <c r="D69" s="15" t="s">
        <v>269</v>
      </c>
      <c r="E69" s="15" t="s">
        <v>270</v>
      </c>
      <c r="F69" s="15" t="s">
        <v>271</v>
      </c>
      <c r="G69" s="14" t="s">
        <v>63</v>
      </c>
      <c r="H69" s="14"/>
      <c r="I69" s="14">
        <v>6</v>
      </c>
      <c r="J69" s="14">
        <v>29</v>
      </c>
      <c r="K69" s="14">
        <v>14</v>
      </c>
      <c r="L69" s="14">
        <v>21</v>
      </c>
      <c r="M69" s="14"/>
      <c r="N69" s="14"/>
      <c r="O69" s="14"/>
      <c r="P69" s="15" t="s">
        <v>153</v>
      </c>
      <c r="Q69" s="15" t="s">
        <v>272</v>
      </c>
      <c r="R69" s="14"/>
      <c r="S69" s="14"/>
      <c r="T69" s="14">
        <v>25</v>
      </c>
      <c r="U69" s="14"/>
      <c r="V69" s="15" t="s">
        <v>67</v>
      </c>
      <c r="W69" s="15" t="s">
        <v>66</v>
      </c>
      <c r="X69" s="15" t="s">
        <v>67</v>
      </c>
      <c r="Y69" s="14">
        <v>15</v>
      </c>
      <c r="Z69" s="14"/>
      <c r="AA69" s="14">
        <v>1150</v>
      </c>
      <c r="AB69" s="14">
        <v>1050</v>
      </c>
      <c r="AC69" s="14">
        <v>15</v>
      </c>
      <c r="AD69" s="14"/>
      <c r="AE69" s="14"/>
      <c r="AF69" s="14"/>
      <c r="AG69" s="14"/>
      <c r="AH69" s="15" t="s">
        <v>273</v>
      </c>
      <c r="AI69" s="14">
        <v>15</v>
      </c>
      <c r="AJ69" s="14"/>
      <c r="AK69" s="14"/>
      <c r="AL69" s="14"/>
      <c r="AM69" s="15"/>
      <c r="AN69" s="23"/>
      <c r="AO69" s="15"/>
      <c r="AP69" s="14"/>
      <c r="AQ69" s="14"/>
      <c r="AR69" s="14"/>
      <c r="AS69" s="14"/>
      <c r="AT69" s="14"/>
      <c r="AU69" s="14"/>
      <c r="AV69" s="14">
        <v>91</v>
      </c>
      <c r="AW69" s="14"/>
    </row>
    <row r="70" ht="94.5" spans="1:49">
      <c r="A70" s="14">
        <v>63</v>
      </c>
      <c r="B70" s="14" t="s">
        <v>233</v>
      </c>
      <c r="C70" s="17" t="s">
        <v>274</v>
      </c>
      <c r="D70" s="17" t="s">
        <v>275</v>
      </c>
      <c r="E70" s="15" t="s">
        <v>270</v>
      </c>
      <c r="F70" s="15" t="s">
        <v>271</v>
      </c>
      <c r="G70" s="14" t="s">
        <v>276</v>
      </c>
      <c r="H70" s="14"/>
      <c r="I70" s="14">
        <v>2</v>
      </c>
      <c r="J70" s="14">
        <v>2</v>
      </c>
      <c r="K70" s="14"/>
      <c r="L70" s="14">
        <v>16</v>
      </c>
      <c r="M70" s="14"/>
      <c r="N70" s="14"/>
      <c r="O70" s="14"/>
      <c r="P70" s="15" t="s">
        <v>153</v>
      </c>
      <c r="Q70" s="15" t="s">
        <v>277</v>
      </c>
      <c r="R70" s="14"/>
      <c r="S70" s="14"/>
      <c r="T70" s="14">
        <v>20</v>
      </c>
      <c r="U70" s="14"/>
      <c r="V70" s="15" t="s">
        <v>67</v>
      </c>
      <c r="W70" s="15" t="s">
        <v>66</v>
      </c>
      <c r="X70" s="15" t="s">
        <v>67</v>
      </c>
      <c r="Y70" s="14">
        <v>15</v>
      </c>
      <c r="Z70" s="14"/>
      <c r="AA70" s="14">
        <v>480</v>
      </c>
      <c r="AB70" s="14">
        <v>400</v>
      </c>
      <c r="AC70" s="14">
        <v>10</v>
      </c>
      <c r="AD70" s="14"/>
      <c r="AE70" s="14"/>
      <c r="AF70" s="14"/>
      <c r="AG70" s="14"/>
      <c r="AH70" s="16" t="s">
        <v>278</v>
      </c>
      <c r="AI70" s="14">
        <v>15</v>
      </c>
      <c r="AJ70" s="14"/>
      <c r="AK70" s="14"/>
      <c r="AL70" s="14"/>
      <c r="AM70" s="15"/>
      <c r="AN70" s="23"/>
      <c r="AO70" s="15"/>
      <c r="AP70" s="14"/>
      <c r="AQ70" s="14"/>
      <c r="AR70" s="14"/>
      <c r="AS70" s="14"/>
      <c r="AT70" s="14"/>
      <c r="AU70" s="14"/>
      <c r="AV70" s="14">
        <v>76</v>
      </c>
      <c r="AW70" s="14"/>
    </row>
    <row r="71" ht="81" spans="1:49">
      <c r="A71" s="14">
        <v>64</v>
      </c>
      <c r="B71" s="14" t="s">
        <v>233</v>
      </c>
      <c r="C71" s="19" t="s">
        <v>279</v>
      </c>
      <c r="D71" s="17" t="s">
        <v>275</v>
      </c>
      <c r="E71" s="15" t="s">
        <v>270</v>
      </c>
      <c r="F71" s="15" t="s">
        <v>271</v>
      </c>
      <c r="G71" s="14" t="s">
        <v>276</v>
      </c>
      <c r="H71" s="15"/>
      <c r="I71" s="20">
        <v>2</v>
      </c>
      <c r="J71" s="15">
        <v>2</v>
      </c>
      <c r="K71" s="20"/>
      <c r="L71" s="15">
        <v>16</v>
      </c>
      <c r="M71" s="20"/>
      <c r="N71" s="15"/>
      <c r="O71" s="20"/>
      <c r="P71" s="15" t="s">
        <v>153</v>
      </c>
      <c r="Q71" s="15" t="s">
        <v>280</v>
      </c>
      <c r="R71" s="15"/>
      <c r="S71" s="20"/>
      <c r="T71" s="14">
        <v>20</v>
      </c>
      <c r="U71" s="20"/>
      <c r="V71" s="15" t="s">
        <v>67</v>
      </c>
      <c r="W71" s="15" t="s">
        <v>66</v>
      </c>
      <c r="X71" s="15" t="s">
        <v>67</v>
      </c>
      <c r="Y71" s="14">
        <v>15</v>
      </c>
      <c r="Z71" s="15"/>
      <c r="AA71" s="20">
        <v>315</v>
      </c>
      <c r="AB71" s="15">
        <v>250</v>
      </c>
      <c r="AC71" s="14">
        <v>10</v>
      </c>
      <c r="AD71" s="15"/>
      <c r="AE71" s="20"/>
      <c r="AF71" s="15"/>
      <c r="AG71" s="20"/>
      <c r="AH71" s="16" t="s">
        <v>281</v>
      </c>
      <c r="AI71" s="14">
        <v>15</v>
      </c>
      <c r="AJ71" s="15"/>
      <c r="AK71" s="20"/>
      <c r="AL71" s="15"/>
      <c r="AM71" s="20"/>
      <c r="AN71" s="15"/>
      <c r="AO71" s="20"/>
      <c r="AP71" s="15"/>
      <c r="AQ71" s="20"/>
      <c r="AR71" s="15"/>
      <c r="AS71" s="20"/>
      <c r="AT71" s="15"/>
      <c r="AU71" s="20"/>
      <c r="AV71" s="14">
        <v>76</v>
      </c>
      <c r="AW71" s="15"/>
    </row>
    <row r="72" ht="81" spans="1:49">
      <c r="A72" s="14">
        <v>65</v>
      </c>
      <c r="B72" s="14" t="s">
        <v>233</v>
      </c>
      <c r="C72" s="15" t="s">
        <v>282</v>
      </c>
      <c r="D72" s="17" t="s">
        <v>275</v>
      </c>
      <c r="E72" s="15" t="s">
        <v>270</v>
      </c>
      <c r="F72" s="15" t="s">
        <v>271</v>
      </c>
      <c r="G72" s="14" t="s">
        <v>276</v>
      </c>
      <c r="H72" s="15"/>
      <c r="I72" s="15">
        <v>2</v>
      </c>
      <c r="J72" s="15">
        <v>0</v>
      </c>
      <c r="K72" s="15"/>
      <c r="L72" s="15">
        <v>16</v>
      </c>
      <c r="M72" s="15"/>
      <c r="N72" s="15"/>
      <c r="O72" s="15"/>
      <c r="P72" s="15" t="s">
        <v>153</v>
      </c>
      <c r="Q72" s="15" t="s">
        <v>283</v>
      </c>
      <c r="R72" s="15"/>
      <c r="S72" s="15"/>
      <c r="T72" s="14">
        <v>20</v>
      </c>
      <c r="U72" s="15"/>
      <c r="V72" s="15" t="s">
        <v>67</v>
      </c>
      <c r="W72" s="15" t="s">
        <v>66</v>
      </c>
      <c r="X72" s="15" t="s">
        <v>67</v>
      </c>
      <c r="Y72" s="14">
        <v>15</v>
      </c>
      <c r="Z72" s="15"/>
      <c r="AA72" s="15">
        <v>255</v>
      </c>
      <c r="AB72" s="15">
        <v>180</v>
      </c>
      <c r="AC72" s="14">
        <v>10</v>
      </c>
      <c r="AD72" s="15"/>
      <c r="AE72" s="15"/>
      <c r="AF72" s="15"/>
      <c r="AG72" s="15"/>
      <c r="AH72" s="16" t="s">
        <v>281</v>
      </c>
      <c r="AI72" s="14">
        <v>15</v>
      </c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4">
        <v>76</v>
      </c>
      <c r="AW72" s="15"/>
    </row>
    <row r="73" ht="81" spans="1:49">
      <c r="A73" s="14">
        <v>66</v>
      </c>
      <c r="B73" s="14" t="s">
        <v>233</v>
      </c>
      <c r="C73" s="16" t="s">
        <v>284</v>
      </c>
      <c r="D73" s="17" t="s">
        <v>275</v>
      </c>
      <c r="E73" s="15" t="s">
        <v>270</v>
      </c>
      <c r="F73" s="15" t="s">
        <v>271</v>
      </c>
      <c r="G73" s="14" t="s">
        <v>276</v>
      </c>
      <c r="H73" s="15"/>
      <c r="I73" s="15">
        <v>2</v>
      </c>
      <c r="J73" s="15">
        <v>2</v>
      </c>
      <c r="K73" s="15"/>
      <c r="L73" s="15">
        <v>16</v>
      </c>
      <c r="M73" s="15"/>
      <c r="N73" s="15"/>
      <c r="O73" s="15"/>
      <c r="P73" s="15" t="s">
        <v>153</v>
      </c>
      <c r="Q73" s="15" t="s">
        <v>285</v>
      </c>
      <c r="R73" s="15"/>
      <c r="S73" s="15"/>
      <c r="T73" s="14">
        <v>20</v>
      </c>
      <c r="U73" s="15"/>
      <c r="V73" s="15" t="s">
        <v>67</v>
      </c>
      <c r="W73" s="15" t="s">
        <v>66</v>
      </c>
      <c r="X73" s="15" t="s">
        <v>67</v>
      </c>
      <c r="Y73" s="14">
        <v>15</v>
      </c>
      <c r="Z73" s="15"/>
      <c r="AA73" s="15">
        <v>455</v>
      </c>
      <c r="AB73" s="15">
        <v>380</v>
      </c>
      <c r="AC73" s="14">
        <v>10</v>
      </c>
      <c r="AD73" s="15"/>
      <c r="AE73" s="15"/>
      <c r="AF73" s="15"/>
      <c r="AG73" s="15"/>
      <c r="AH73" s="16" t="s">
        <v>281</v>
      </c>
      <c r="AI73" s="14">
        <v>15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4">
        <v>76</v>
      </c>
      <c r="AW73" s="15"/>
    </row>
    <row r="74" ht="81" spans="1:49">
      <c r="A74" s="14">
        <v>67</v>
      </c>
      <c r="B74" s="14" t="s">
        <v>233</v>
      </c>
      <c r="C74" s="16" t="s">
        <v>286</v>
      </c>
      <c r="D74" s="17" t="s">
        <v>275</v>
      </c>
      <c r="E74" s="15" t="s">
        <v>270</v>
      </c>
      <c r="F74" s="15" t="s">
        <v>271</v>
      </c>
      <c r="G74" s="14" t="s">
        <v>276</v>
      </c>
      <c r="H74" s="15"/>
      <c r="I74" s="15">
        <v>2</v>
      </c>
      <c r="J74" s="15">
        <v>0</v>
      </c>
      <c r="K74" s="15"/>
      <c r="L74" s="15">
        <v>16</v>
      </c>
      <c r="M74" s="15"/>
      <c r="N74" s="15"/>
      <c r="O74" s="15"/>
      <c r="P74" s="15" t="s">
        <v>153</v>
      </c>
      <c r="Q74" s="15" t="s">
        <v>287</v>
      </c>
      <c r="R74" s="15"/>
      <c r="S74" s="15"/>
      <c r="T74" s="14">
        <v>20</v>
      </c>
      <c r="U74" s="15"/>
      <c r="V74" s="15" t="s">
        <v>67</v>
      </c>
      <c r="W74" s="15" t="s">
        <v>66</v>
      </c>
      <c r="X74" s="15" t="s">
        <v>67</v>
      </c>
      <c r="Y74" s="14">
        <v>15</v>
      </c>
      <c r="Z74" s="15"/>
      <c r="AA74" s="15">
        <v>330</v>
      </c>
      <c r="AB74" s="15">
        <v>250</v>
      </c>
      <c r="AC74" s="14">
        <v>10</v>
      </c>
      <c r="AD74" s="15"/>
      <c r="AE74" s="15"/>
      <c r="AF74" s="15"/>
      <c r="AG74" s="15"/>
      <c r="AH74" s="16" t="s">
        <v>281</v>
      </c>
      <c r="AI74" s="14">
        <v>15</v>
      </c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4">
        <v>76</v>
      </c>
      <c r="AW74" s="15"/>
    </row>
    <row r="75" ht="81" spans="1:49">
      <c r="A75" s="14">
        <v>68</v>
      </c>
      <c r="B75" s="14" t="s">
        <v>233</v>
      </c>
      <c r="C75" s="15" t="s">
        <v>288</v>
      </c>
      <c r="D75" s="17" t="s">
        <v>275</v>
      </c>
      <c r="E75" s="15" t="s">
        <v>270</v>
      </c>
      <c r="F75" s="15" t="s">
        <v>271</v>
      </c>
      <c r="G75" s="14" t="s">
        <v>276</v>
      </c>
      <c r="H75" s="15"/>
      <c r="I75" s="15">
        <v>2</v>
      </c>
      <c r="J75" s="15">
        <v>0</v>
      </c>
      <c r="K75" s="15"/>
      <c r="L75" s="15">
        <v>16</v>
      </c>
      <c r="M75" s="15"/>
      <c r="N75" s="15"/>
      <c r="O75" s="15"/>
      <c r="P75" s="15" t="s">
        <v>153</v>
      </c>
      <c r="Q75" s="15" t="s">
        <v>289</v>
      </c>
      <c r="R75" s="15"/>
      <c r="S75" s="15"/>
      <c r="T75" s="14">
        <v>20</v>
      </c>
      <c r="U75" s="15"/>
      <c r="V75" s="15" t="s">
        <v>67</v>
      </c>
      <c r="W75" s="15" t="s">
        <v>66</v>
      </c>
      <c r="X75" s="15" t="s">
        <v>67</v>
      </c>
      <c r="Y75" s="14">
        <v>15</v>
      </c>
      <c r="Z75" s="15"/>
      <c r="AA75" s="15">
        <v>330</v>
      </c>
      <c r="AB75" s="15">
        <v>250</v>
      </c>
      <c r="AC75" s="14">
        <v>10</v>
      </c>
      <c r="AD75" s="15"/>
      <c r="AE75" s="15"/>
      <c r="AF75" s="15"/>
      <c r="AG75" s="15"/>
      <c r="AH75" s="16" t="s">
        <v>281</v>
      </c>
      <c r="AI75" s="14">
        <v>15</v>
      </c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4">
        <v>76</v>
      </c>
      <c r="AW75" s="15"/>
    </row>
    <row r="76" ht="94.5" spans="1:49">
      <c r="A76" s="14">
        <v>69</v>
      </c>
      <c r="B76" s="14" t="s">
        <v>233</v>
      </c>
      <c r="C76" s="15" t="s">
        <v>290</v>
      </c>
      <c r="D76" s="17" t="s">
        <v>275</v>
      </c>
      <c r="E76" s="15" t="s">
        <v>270</v>
      </c>
      <c r="F76" s="15" t="s">
        <v>271</v>
      </c>
      <c r="G76" s="14" t="s">
        <v>276</v>
      </c>
      <c r="H76" s="15"/>
      <c r="I76" s="15">
        <v>2</v>
      </c>
      <c r="J76" s="15">
        <v>2</v>
      </c>
      <c r="K76" s="15"/>
      <c r="L76" s="15">
        <v>16</v>
      </c>
      <c r="M76" s="15"/>
      <c r="N76" s="15"/>
      <c r="O76" s="15"/>
      <c r="P76" s="15" t="s">
        <v>153</v>
      </c>
      <c r="Q76" s="15" t="s">
        <v>291</v>
      </c>
      <c r="R76" s="15"/>
      <c r="S76" s="15"/>
      <c r="T76" s="14">
        <v>20</v>
      </c>
      <c r="U76" s="15"/>
      <c r="V76" s="15" t="s">
        <v>67</v>
      </c>
      <c r="W76" s="15" t="s">
        <v>66</v>
      </c>
      <c r="X76" s="15" t="s">
        <v>67</v>
      </c>
      <c r="Y76" s="14">
        <v>15</v>
      </c>
      <c r="Z76" s="15"/>
      <c r="AA76" s="15">
        <v>590</v>
      </c>
      <c r="AB76" s="15">
        <v>500</v>
      </c>
      <c r="AC76" s="14">
        <v>10</v>
      </c>
      <c r="AD76" s="15"/>
      <c r="AE76" s="15"/>
      <c r="AF76" s="15"/>
      <c r="AG76" s="15"/>
      <c r="AH76" s="16" t="s">
        <v>278</v>
      </c>
      <c r="AI76" s="14">
        <v>15</v>
      </c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4">
        <v>76</v>
      </c>
      <c r="AW76" s="15"/>
    </row>
    <row r="77" ht="81" spans="1:49">
      <c r="A77" s="14">
        <v>70</v>
      </c>
      <c r="B77" s="14" t="s">
        <v>233</v>
      </c>
      <c r="C77" s="15" t="s">
        <v>292</v>
      </c>
      <c r="D77" s="17" t="s">
        <v>275</v>
      </c>
      <c r="E77" s="15" t="s">
        <v>270</v>
      </c>
      <c r="F77" s="15" t="s">
        <v>271</v>
      </c>
      <c r="G77" s="14" t="s">
        <v>276</v>
      </c>
      <c r="H77" s="15"/>
      <c r="I77" s="15">
        <v>2</v>
      </c>
      <c r="J77" s="15">
        <v>0</v>
      </c>
      <c r="K77" s="15"/>
      <c r="L77" s="15">
        <v>16</v>
      </c>
      <c r="M77" s="15"/>
      <c r="N77" s="15"/>
      <c r="O77" s="15"/>
      <c r="P77" s="15" t="s">
        <v>153</v>
      </c>
      <c r="Q77" s="15" t="s">
        <v>293</v>
      </c>
      <c r="R77" s="15"/>
      <c r="S77" s="15"/>
      <c r="T77" s="14">
        <v>20</v>
      </c>
      <c r="U77" s="15"/>
      <c r="V77" s="15" t="s">
        <v>67</v>
      </c>
      <c r="W77" s="15" t="s">
        <v>66</v>
      </c>
      <c r="X77" s="15" t="s">
        <v>67</v>
      </c>
      <c r="Y77" s="15">
        <v>15</v>
      </c>
      <c r="Z77" s="15"/>
      <c r="AA77" s="15">
        <v>255</v>
      </c>
      <c r="AB77" s="15">
        <v>180</v>
      </c>
      <c r="AC77" s="15">
        <v>10</v>
      </c>
      <c r="AD77" s="15"/>
      <c r="AE77" s="15"/>
      <c r="AF77" s="15"/>
      <c r="AG77" s="15"/>
      <c r="AH77" s="16" t="s">
        <v>281</v>
      </c>
      <c r="AI77" s="15">
        <v>15</v>
      </c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>
        <v>76</v>
      </c>
      <c r="AW77" s="15"/>
    </row>
    <row r="78" ht="108" spans="1:49">
      <c r="A78" s="14">
        <v>71</v>
      </c>
      <c r="B78" s="15" t="s">
        <v>294</v>
      </c>
      <c r="C78" s="15" t="s">
        <v>295</v>
      </c>
      <c r="D78" s="15" t="s">
        <v>296</v>
      </c>
      <c r="E78" s="15" t="s">
        <v>297</v>
      </c>
      <c r="F78" s="15" t="s">
        <v>298</v>
      </c>
      <c r="G78" s="15" t="s">
        <v>63</v>
      </c>
      <c r="H78" s="15"/>
      <c r="I78" s="15">
        <v>5</v>
      </c>
      <c r="J78" s="15">
        <v>20</v>
      </c>
      <c r="K78" s="15">
        <v>45</v>
      </c>
      <c r="L78" s="15">
        <v>21</v>
      </c>
      <c r="M78" s="15"/>
      <c r="N78" s="15"/>
      <c r="O78" s="15"/>
      <c r="P78" s="15" t="s">
        <v>299</v>
      </c>
      <c r="Q78" s="15">
        <v>2000</v>
      </c>
      <c r="R78" s="15"/>
      <c r="S78" s="15"/>
      <c r="T78" s="15">
        <v>25</v>
      </c>
      <c r="U78" s="15"/>
      <c r="V78" s="15" t="s">
        <v>67</v>
      </c>
      <c r="W78" s="15" t="s">
        <v>66</v>
      </c>
      <c r="X78" s="15" t="s">
        <v>67</v>
      </c>
      <c r="Y78" s="15">
        <v>15</v>
      </c>
      <c r="Z78" s="15"/>
      <c r="AA78" s="15">
        <v>450</v>
      </c>
      <c r="AB78" s="15">
        <v>358</v>
      </c>
      <c r="AC78" s="15">
        <v>15</v>
      </c>
      <c r="AD78" s="15"/>
      <c r="AE78" s="15"/>
      <c r="AF78" s="15"/>
      <c r="AG78" s="15"/>
      <c r="AH78" s="15" t="s">
        <v>300</v>
      </c>
      <c r="AI78" s="15">
        <v>14</v>
      </c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ht="81" spans="1:49">
      <c r="A79" s="14">
        <v>72</v>
      </c>
      <c r="B79" s="15" t="s">
        <v>294</v>
      </c>
      <c r="C79" s="15" t="s">
        <v>301</v>
      </c>
      <c r="D79" s="15" t="s">
        <v>302</v>
      </c>
      <c r="E79" s="15" t="s">
        <v>297</v>
      </c>
      <c r="F79" s="15" t="s">
        <v>298</v>
      </c>
      <c r="G79" s="15" t="s">
        <v>142</v>
      </c>
      <c r="H79" s="15"/>
      <c r="I79" s="15">
        <v>6</v>
      </c>
      <c r="J79" s="15">
        <v>25</v>
      </c>
      <c r="K79" s="15">
        <v>60</v>
      </c>
      <c r="L79" s="15">
        <v>22</v>
      </c>
      <c r="M79" s="15"/>
      <c r="N79" s="15"/>
      <c r="O79" s="15"/>
      <c r="P79" s="15" t="s">
        <v>299</v>
      </c>
      <c r="Q79" s="15">
        <v>2100</v>
      </c>
      <c r="R79" s="15"/>
      <c r="S79" s="15"/>
      <c r="T79" s="15">
        <v>25</v>
      </c>
      <c r="U79" s="15"/>
      <c r="V79" s="15" t="s">
        <v>67</v>
      </c>
      <c r="W79" s="15" t="s">
        <v>66</v>
      </c>
      <c r="X79" s="15" t="s">
        <v>67</v>
      </c>
      <c r="Y79" s="15">
        <v>15</v>
      </c>
      <c r="Z79" s="15"/>
      <c r="AA79" s="15">
        <v>658</v>
      </c>
      <c r="AB79" s="15">
        <v>496</v>
      </c>
      <c r="AC79" s="15">
        <v>15</v>
      </c>
      <c r="AD79" s="15"/>
      <c r="AE79" s="15"/>
      <c r="AF79" s="15"/>
      <c r="AG79" s="15"/>
      <c r="AH79" s="15" t="s">
        <v>303</v>
      </c>
      <c r="AI79" s="15">
        <v>14</v>
      </c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ht="108" spans="1:49">
      <c r="A80" s="14">
        <v>73</v>
      </c>
      <c r="B80" s="15" t="s">
        <v>294</v>
      </c>
      <c r="C80" s="15" t="s">
        <v>304</v>
      </c>
      <c r="D80" s="15" t="s">
        <v>305</v>
      </c>
      <c r="E80" s="15" t="s">
        <v>254</v>
      </c>
      <c r="F80" s="15" t="s">
        <v>306</v>
      </c>
      <c r="G80" s="15" t="s">
        <v>63</v>
      </c>
      <c r="H80" s="15"/>
      <c r="I80" s="15">
        <v>108</v>
      </c>
      <c r="J80" s="15">
        <v>206</v>
      </c>
      <c r="K80" s="15">
        <v>320</v>
      </c>
      <c r="L80" s="15">
        <v>24</v>
      </c>
      <c r="M80" s="15"/>
      <c r="N80" s="15"/>
      <c r="O80" s="15"/>
      <c r="P80" s="15"/>
      <c r="Q80" s="15"/>
      <c r="R80" s="15" t="s">
        <v>307</v>
      </c>
      <c r="S80" s="15"/>
      <c r="T80" s="15">
        <v>25</v>
      </c>
      <c r="U80" s="15"/>
      <c r="V80" s="15" t="s">
        <v>67</v>
      </c>
      <c r="W80" s="15" t="s">
        <v>66</v>
      </c>
      <c r="X80" s="15" t="s">
        <v>67</v>
      </c>
      <c r="Y80" s="15">
        <v>15</v>
      </c>
      <c r="Z80" s="15"/>
      <c r="AA80" s="15">
        <v>7450</v>
      </c>
      <c r="AB80" s="15">
        <v>6189</v>
      </c>
      <c r="AC80" s="15">
        <v>20</v>
      </c>
      <c r="AD80" s="15"/>
      <c r="AE80" s="15" t="s">
        <v>308</v>
      </c>
      <c r="AF80" s="15"/>
      <c r="AG80" s="15"/>
      <c r="AH80" s="15"/>
      <c r="AI80" s="15">
        <v>15</v>
      </c>
      <c r="AJ80" s="15"/>
      <c r="AK80" s="15"/>
      <c r="AL80" s="15"/>
      <c r="AM80" s="15" t="s">
        <v>309</v>
      </c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ht="108" spans="1:49">
      <c r="A81" s="14">
        <v>74</v>
      </c>
      <c r="B81" s="15" t="s">
        <v>294</v>
      </c>
      <c r="C81" s="15" t="s">
        <v>310</v>
      </c>
      <c r="D81" s="15" t="s">
        <v>311</v>
      </c>
      <c r="E81" s="15" t="s">
        <v>254</v>
      </c>
      <c r="F81" s="15" t="s">
        <v>312</v>
      </c>
      <c r="G81" s="15" t="s">
        <v>63</v>
      </c>
      <c r="H81" s="15"/>
      <c r="I81" s="15">
        <v>90</v>
      </c>
      <c r="J81" s="15">
        <v>210</v>
      </c>
      <c r="K81" s="15">
        <v>310</v>
      </c>
      <c r="L81" s="15">
        <v>24</v>
      </c>
      <c r="M81" s="15"/>
      <c r="N81" s="15"/>
      <c r="O81" s="15"/>
      <c r="P81" s="15"/>
      <c r="Q81" s="15"/>
      <c r="R81" s="15" t="s">
        <v>313</v>
      </c>
      <c r="S81" s="15"/>
      <c r="T81" s="15">
        <v>25</v>
      </c>
      <c r="U81" s="15"/>
      <c r="V81" s="15" t="s">
        <v>67</v>
      </c>
      <c r="W81" s="15" t="s">
        <v>66</v>
      </c>
      <c r="X81" s="15" t="s">
        <v>67</v>
      </c>
      <c r="Y81" s="15">
        <v>15</v>
      </c>
      <c r="Z81" s="15"/>
      <c r="AA81" s="15">
        <v>4620</v>
      </c>
      <c r="AB81" s="15">
        <v>3570</v>
      </c>
      <c r="AC81" s="15">
        <v>20</v>
      </c>
      <c r="AD81" s="15"/>
      <c r="AE81" s="15" t="s">
        <v>314</v>
      </c>
      <c r="AF81" s="15"/>
      <c r="AG81" s="15"/>
      <c r="AH81" s="15"/>
      <c r="AI81" s="15">
        <v>15</v>
      </c>
      <c r="AJ81" s="15"/>
      <c r="AK81" s="15"/>
      <c r="AL81" s="15"/>
      <c r="AM81" s="15" t="s">
        <v>315</v>
      </c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ht="40.5" spans="1:49">
      <c r="A82" s="14">
        <v>75</v>
      </c>
      <c r="B82" s="14" t="s">
        <v>294</v>
      </c>
      <c r="C82" s="15" t="s">
        <v>316</v>
      </c>
      <c r="D82" s="15" t="s">
        <v>296</v>
      </c>
      <c r="E82" s="15" t="s">
        <v>96</v>
      </c>
      <c r="F82" s="19" t="s">
        <v>317</v>
      </c>
      <c r="G82" s="14" t="s">
        <v>110</v>
      </c>
      <c r="H82" s="15"/>
      <c r="I82" s="15">
        <v>2</v>
      </c>
      <c r="J82" s="15">
        <v>10</v>
      </c>
      <c r="K82" s="15">
        <v>25</v>
      </c>
      <c r="L82" s="15">
        <v>21</v>
      </c>
      <c r="M82" s="15"/>
      <c r="N82" s="14" t="s">
        <v>64</v>
      </c>
      <c r="O82" s="15">
        <v>40</v>
      </c>
      <c r="P82" s="15"/>
      <c r="Q82" s="15"/>
      <c r="R82" s="15"/>
      <c r="S82" s="15"/>
      <c r="T82" s="15">
        <v>20</v>
      </c>
      <c r="U82" s="15"/>
      <c r="V82" s="14" t="s">
        <v>67</v>
      </c>
      <c r="W82" s="14" t="s">
        <v>66</v>
      </c>
      <c r="X82" s="14" t="s">
        <v>67</v>
      </c>
      <c r="Y82" s="15">
        <v>15</v>
      </c>
      <c r="Z82" s="15"/>
      <c r="AA82" s="15">
        <v>80</v>
      </c>
      <c r="AB82" s="15">
        <v>60</v>
      </c>
      <c r="AC82" s="15">
        <v>10</v>
      </c>
      <c r="AD82" s="15"/>
      <c r="AE82" s="15" t="s">
        <v>318</v>
      </c>
      <c r="AF82" s="15" t="s">
        <v>64</v>
      </c>
      <c r="AG82" s="15">
        <v>40</v>
      </c>
      <c r="AH82" s="15"/>
      <c r="AI82" s="15">
        <v>10</v>
      </c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ht="54" spans="1:49">
      <c r="A83" s="14">
        <v>76</v>
      </c>
      <c r="B83" s="14" t="s">
        <v>319</v>
      </c>
      <c r="C83" s="15" t="s">
        <v>320</v>
      </c>
      <c r="D83" s="15" t="s">
        <v>321</v>
      </c>
      <c r="E83" s="14" t="s">
        <v>96</v>
      </c>
      <c r="F83" s="14" t="s">
        <v>322</v>
      </c>
      <c r="G83" s="14" t="s">
        <v>276</v>
      </c>
      <c r="H83" s="14"/>
      <c r="I83" s="14">
        <v>2</v>
      </c>
      <c r="J83" s="14">
        <v>30</v>
      </c>
      <c r="K83" s="14">
        <v>12</v>
      </c>
      <c r="L83" s="14">
        <v>16</v>
      </c>
      <c r="M83" s="14"/>
      <c r="N83" s="14" t="s">
        <v>64</v>
      </c>
      <c r="O83" s="14">
        <v>80</v>
      </c>
      <c r="P83" s="14"/>
      <c r="Q83" s="14"/>
      <c r="R83" s="14"/>
      <c r="S83" s="14"/>
      <c r="T83" s="14">
        <v>20</v>
      </c>
      <c r="U83" s="14"/>
      <c r="V83" s="15" t="s">
        <v>65</v>
      </c>
      <c r="W83" s="20" t="s">
        <v>111</v>
      </c>
      <c r="X83" s="15" t="s">
        <v>67</v>
      </c>
      <c r="Y83" s="14">
        <v>15</v>
      </c>
      <c r="Z83" s="14"/>
      <c r="AA83" s="14">
        <v>30</v>
      </c>
      <c r="AB83" s="14">
        <v>30</v>
      </c>
      <c r="AC83" s="14">
        <v>5</v>
      </c>
      <c r="AD83" s="14"/>
      <c r="AE83" s="15" t="s">
        <v>323</v>
      </c>
      <c r="AF83" s="14" t="s">
        <v>324</v>
      </c>
      <c r="AG83" s="14">
        <v>200</v>
      </c>
      <c r="AH83" s="14"/>
      <c r="AI83" s="14">
        <v>12</v>
      </c>
      <c r="AJ83" s="14"/>
      <c r="AK83" s="14"/>
      <c r="AL83" s="14"/>
      <c r="AM83" s="15"/>
      <c r="AN83" s="23"/>
      <c r="AO83" s="15"/>
      <c r="AP83" s="14"/>
      <c r="AQ83" s="14"/>
      <c r="AR83" s="14"/>
      <c r="AS83" s="14"/>
      <c r="AT83" s="14"/>
      <c r="AU83" s="14"/>
      <c r="AV83" s="14">
        <v>68</v>
      </c>
      <c r="AW83" s="14"/>
    </row>
    <row r="84" ht="54" spans="1:49">
      <c r="A84" s="14">
        <v>77</v>
      </c>
      <c r="B84" s="14" t="s">
        <v>319</v>
      </c>
      <c r="C84" s="15" t="s">
        <v>325</v>
      </c>
      <c r="D84" s="15" t="s">
        <v>321</v>
      </c>
      <c r="E84" s="14" t="s">
        <v>96</v>
      </c>
      <c r="F84" s="17" t="s">
        <v>326</v>
      </c>
      <c r="G84" s="14" t="s">
        <v>276</v>
      </c>
      <c r="H84" s="14"/>
      <c r="I84" s="14">
        <v>6</v>
      </c>
      <c r="J84" s="14">
        <v>50</v>
      </c>
      <c r="K84" s="14">
        <v>20</v>
      </c>
      <c r="L84" s="14">
        <v>16</v>
      </c>
      <c r="M84" s="14"/>
      <c r="N84" s="14" t="s">
        <v>64</v>
      </c>
      <c r="O84" s="14">
        <v>67</v>
      </c>
      <c r="P84" s="14"/>
      <c r="Q84" s="14"/>
      <c r="R84" s="14"/>
      <c r="S84" s="14"/>
      <c r="T84" s="14">
        <v>20</v>
      </c>
      <c r="U84" s="14"/>
      <c r="V84" s="15" t="s">
        <v>65</v>
      </c>
      <c r="W84" s="20" t="s">
        <v>111</v>
      </c>
      <c r="X84" s="15" t="s">
        <v>67</v>
      </c>
      <c r="Y84" s="14">
        <v>15</v>
      </c>
      <c r="Z84" s="14"/>
      <c r="AA84" s="14">
        <v>60</v>
      </c>
      <c r="AB84" s="14">
        <v>60</v>
      </c>
      <c r="AC84" s="14">
        <v>5</v>
      </c>
      <c r="AD84" s="14"/>
      <c r="AE84" s="15" t="s">
        <v>327</v>
      </c>
      <c r="AF84" s="14" t="s">
        <v>64</v>
      </c>
      <c r="AG84" s="14">
        <v>67</v>
      </c>
      <c r="AH84" s="14"/>
      <c r="AI84" s="14">
        <v>12</v>
      </c>
      <c r="AJ84" s="14"/>
      <c r="AK84" s="14"/>
      <c r="AL84" s="14"/>
      <c r="AM84" s="15"/>
      <c r="AN84" s="23"/>
      <c r="AO84" s="15"/>
      <c r="AP84" s="14"/>
      <c r="AQ84" s="14"/>
      <c r="AR84" s="14"/>
      <c r="AS84" s="14"/>
      <c r="AT84" s="14"/>
      <c r="AU84" s="14"/>
      <c r="AV84" s="14">
        <v>68</v>
      </c>
      <c r="AW84" s="14"/>
    </row>
    <row r="85" ht="54" spans="1:49">
      <c r="A85" s="14">
        <v>78</v>
      </c>
      <c r="B85" s="14" t="s">
        <v>319</v>
      </c>
      <c r="C85" s="15" t="s">
        <v>328</v>
      </c>
      <c r="D85" s="15" t="s">
        <v>329</v>
      </c>
      <c r="E85" s="14" t="s">
        <v>96</v>
      </c>
      <c r="F85" s="18" t="s">
        <v>330</v>
      </c>
      <c r="G85" s="14" t="s">
        <v>276</v>
      </c>
      <c r="H85" s="15"/>
      <c r="I85" s="20">
        <v>6</v>
      </c>
      <c r="J85" s="15">
        <v>150</v>
      </c>
      <c r="K85" s="20">
        <v>20</v>
      </c>
      <c r="L85" s="15">
        <v>16</v>
      </c>
      <c r="M85" s="20"/>
      <c r="N85" s="14" t="s">
        <v>64</v>
      </c>
      <c r="O85" s="20">
        <v>180</v>
      </c>
      <c r="P85" s="15"/>
      <c r="Q85" s="20"/>
      <c r="R85" s="15"/>
      <c r="S85" s="20"/>
      <c r="T85" s="15">
        <v>20</v>
      </c>
      <c r="U85" s="20"/>
      <c r="V85" s="15" t="s">
        <v>65</v>
      </c>
      <c r="W85" s="20" t="s">
        <v>111</v>
      </c>
      <c r="X85" s="15" t="s">
        <v>67</v>
      </c>
      <c r="Y85" s="20">
        <v>15</v>
      </c>
      <c r="Z85" s="15"/>
      <c r="AA85" s="20">
        <v>120</v>
      </c>
      <c r="AB85" s="15">
        <v>120</v>
      </c>
      <c r="AC85" s="20">
        <v>5</v>
      </c>
      <c r="AD85" s="15"/>
      <c r="AE85" s="15" t="s">
        <v>323</v>
      </c>
      <c r="AF85" s="14" t="s">
        <v>324</v>
      </c>
      <c r="AG85" s="20">
        <v>150</v>
      </c>
      <c r="AH85" s="15"/>
      <c r="AI85" s="20">
        <v>12</v>
      </c>
      <c r="AJ85" s="15"/>
      <c r="AK85" s="20"/>
      <c r="AL85" s="15"/>
      <c r="AM85" s="20"/>
      <c r="AN85" s="15"/>
      <c r="AO85" s="20"/>
      <c r="AP85" s="15"/>
      <c r="AQ85" s="20"/>
      <c r="AR85" s="15"/>
      <c r="AS85" s="20"/>
      <c r="AT85" s="15"/>
      <c r="AU85" s="20"/>
      <c r="AV85" s="15">
        <v>68</v>
      </c>
      <c r="AW85" s="15"/>
    </row>
    <row r="86" ht="54" spans="1:49">
      <c r="A86" s="14">
        <v>79</v>
      </c>
      <c r="B86" s="14" t="s">
        <v>319</v>
      </c>
      <c r="C86" s="15" t="s">
        <v>331</v>
      </c>
      <c r="D86" s="15" t="s">
        <v>332</v>
      </c>
      <c r="E86" s="15" t="s">
        <v>96</v>
      </c>
      <c r="F86" s="15" t="s">
        <v>333</v>
      </c>
      <c r="G86" s="15" t="s">
        <v>110</v>
      </c>
      <c r="H86" s="15"/>
      <c r="I86" s="15">
        <v>8</v>
      </c>
      <c r="J86" s="15">
        <v>30</v>
      </c>
      <c r="K86" s="15">
        <v>12</v>
      </c>
      <c r="L86" s="15">
        <v>21</v>
      </c>
      <c r="M86" s="15"/>
      <c r="N86" s="14" t="s">
        <v>64</v>
      </c>
      <c r="O86" s="15">
        <v>20</v>
      </c>
      <c r="P86" s="15"/>
      <c r="Q86" s="15"/>
      <c r="R86" s="15"/>
      <c r="S86" s="15"/>
      <c r="T86" s="15">
        <v>20</v>
      </c>
      <c r="U86" s="15"/>
      <c r="V86" s="15" t="s">
        <v>65</v>
      </c>
      <c r="W86" s="20" t="s">
        <v>111</v>
      </c>
      <c r="X86" s="15" t="s">
        <v>67</v>
      </c>
      <c r="Y86" s="15">
        <v>15</v>
      </c>
      <c r="Z86" s="15"/>
      <c r="AA86" s="15">
        <v>32</v>
      </c>
      <c r="AB86" s="15">
        <v>32</v>
      </c>
      <c r="AC86" s="15">
        <v>5</v>
      </c>
      <c r="AD86" s="15"/>
      <c r="AE86" s="15" t="s">
        <v>327</v>
      </c>
      <c r="AF86" s="14" t="s">
        <v>64</v>
      </c>
      <c r="AG86" s="15">
        <v>16</v>
      </c>
      <c r="AH86" s="15"/>
      <c r="AI86" s="15">
        <v>12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>
        <v>73</v>
      </c>
      <c r="AW86" s="15"/>
    </row>
    <row r="87" ht="54" spans="1:49">
      <c r="A87" s="14">
        <v>80</v>
      </c>
      <c r="B87" s="14" t="s">
        <v>319</v>
      </c>
      <c r="C87" s="15" t="s">
        <v>334</v>
      </c>
      <c r="D87" s="15" t="s">
        <v>321</v>
      </c>
      <c r="E87" s="15" t="s">
        <v>96</v>
      </c>
      <c r="F87" s="18" t="s">
        <v>335</v>
      </c>
      <c r="G87" s="15" t="s">
        <v>276</v>
      </c>
      <c r="H87" s="15"/>
      <c r="I87" s="15">
        <v>2</v>
      </c>
      <c r="J87" s="15">
        <v>30</v>
      </c>
      <c r="K87" s="15">
        <v>15</v>
      </c>
      <c r="L87" s="15">
        <v>15</v>
      </c>
      <c r="M87" s="15"/>
      <c r="N87" s="14" t="s">
        <v>64</v>
      </c>
      <c r="O87" s="15">
        <v>60</v>
      </c>
      <c r="P87" s="15"/>
      <c r="Q87" s="15"/>
      <c r="R87" s="15"/>
      <c r="S87" s="15"/>
      <c r="T87" s="15">
        <v>20</v>
      </c>
      <c r="U87" s="15"/>
      <c r="V87" s="15" t="s">
        <v>65</v>
      </c>
      <c r="W87" s="20" t="s">
        <v>111</v>
      </c>
      <c r="X87" s="15" t="s">
        <v>67</v>
      </c>
      <c r="Y87" s="15">
        <v>15</v>
      </c>
      <c r="Z87" s="15"/>
      <c r="AA87" s="15">
        <v>50</v>
      </c>
      <c r="AB87" s="15">
        <v>50</v>
      </c>
      <c r="AC87" s="15">
        <v>5</v>
      </c>
      <c r="AD87" s="15"/>
      <c r="AE87" s="15" t="s">
        <v>323</v>
      </c>
      <c r="AF87" s="14" t="s">
        <v>324</v>
      </c>
      <c r="AG87" s="15">
        <v>150</v>
      </c>
      <c r="AH87" s="15"/>
      <c r="AI87" s="15">
        <v>12</v>
      </c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>
        <v>67</v>
      </c>
      <c r="AW87" s="15"/>
    </row>
    <row r="88" ht="54" spans="1:49">
      <c r="A88" s="14">
        <v>81</v>
      </c>
      <c r="B88" s="14" t="s">
        <v>319</v>
      </c>
      <c r="C88" s="15" t="s">
        <v>336</v>
      </c>
      <c r="D88" s="15" t="s">
        <v>337</v>
      </c>
      <c r="E88" s="15" t="s">
        <v>96</v>
      </c>
      <c r="F88" s="15" t="s">
        <v>338</v>
      </c>
      <c r="G88" s="15" t="s">
        <v>63</v>
      </c>
      <c r="H88" s="15"/>
      <c r="I88" s="15">
        <v>8</v>
      </c>
      <c r="J88" s="15">
        <v>80</v>
      </c>
      <c r="K88" s="15">
        <v>12</v>
      </c>
      <c r="L88" s="15">
        <v>21</v>
      </c>
      <c r="M88" s="15"/>
      <c r="N88" s="14" t="s">
        <v>64</v>
      </c>
      <c r="O88" s="15">
        <v>300</v>
      </c>
      <c r="P88" s="15"/>
      <c r="Q88" s="15"/>
      <c r="R88" s="15"/>
      <c r="S88" s="15"/>
      <c r="T88" s="15">
        <v>23</v>
      </c>
      <c r="U88" s="15"/>
      <c r="V88" s="15" t="s">
        <v>65</v>
      </c>
      <c r="W88" s="20" t="s">
        <v>111</v>
      </c>
      <c r="X88" s="15" t="s">
        <v>67</v>
      </c>
      <c r="Y88" s="15">
        <v>15</v>
      </c>
      <c r="Z88" s="15"/>
      <c r="AA88" s="15">
        <v>600</v>
      </c>
      <c r="AB88" s="15">
        <v>400</v>
      </c>
      <c r="AC88" s="15">
        <v>15</v>
      </c>
      <c r="AD88" s="15"/>
      <c r="AE88" s="15" t="s">
        <v>323</v>
      </c>
      <c r="AF88" s="14" t="s">
        <v>64</v>
      </c>
      <c r="AG88" s="15">
        <v>260</v>
      </c>
      <c r="AH88" s="15"/>
      <c r="AI88" s="15">
        <v>12</v>
      </c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>
        <v>86</v>
      </c>
      <c r="AW88" s="15"/>
    </row>
    <row r="89" ht="40.5" spans="1:49">
      <c r="A89" s="14">
        <v>82</v>
      </c>
      <c r="B89" s="14" t="s">
        <v>319</v>
      </c>
      <c r="C89" s="15" t="s">
        <v>339</v>
      </c>
      <c r="D89" s="15" t="s">
        <v>340</v>
      </c>
      <c r="E89" s="15" t="s">
        <v>96</v>
      </c>
      <c r="F89" s="15" t="s">
        <v>341</v>
      </c>
      <c r="G89" s="15" t="s">
        <v>63</v>
      </c>
      <c r="H89" s="15"/>
      <c r="I89" s="15">
        <v>16</v>
      </c>
      <c r="J89" s="15">
        <v>300</v>
      </c>
      <c r="K89" s="15">
        <v>30</v>
      </c>
      <c r="L89" s="15">
        <v>21</v>
      </c>
      <c r="M89" s="15"/>
      <c r="N89" s="14" t="s">
        <v>64</v>
      </c>
      <c r="O89" s="15">
        <v>290</v>
      </c>
      <c r="P89" s="15"/>
      <c r="Q89" s="15"/>
      <c r="R89" s="15"/>
      <c r="S89" s="15"/>
      <c r="T89" s="15">
        <v>23</v>
      </c>
      <c r="U89" s="15"/>
      <c r="V89" s="15" t="s">
        <v>65</v>
      </c>
      <c r="W89" s="20" t="s">
        <v>111</v>
      </c>
      <c r="X89" s="15" t="s">
        <v>67</v>
      </c>
      <c r="Y89" s="15">
        <v>15</v>
      </c>
      <c r="Z89" s="15"/>
      <c r="AA89" s="15">
        <v>1000</v>
      </c>
      <c r="AB89" s="15">
        <v>400</v>
      </c>
      <c r="AC89" s="15">
        <v>15</v>
      </c>
      <c r="AD89" s="15"/>
      <c r="AE89" s="15" t="s">
        <v>342</v>
      </c>
      <c r="AF89" s="14" t="s">
        <v>64</v>
      </c>
      <c r="AG89" s="15">
        <v>130</v>
      </c>
      <c r="AH89" s="15"/>
      <c r="AI89" s="15">
        <v>15</v>
      </c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>
        <v>89</v>
      </c>
      <c r="AW89" s="15"/>
    </row>
    <row r="90" ht="54" spans="1:49">
      <c r="A90" s="14">
        <v>83</v>
      </c>
      <c r="B90" s="14" t="s">
        <v>319</v>
      </c>
      <c r="C90" s="15" t="s">
        <v>343</v>
      </c>
      <c r="D90" s="15" t="s">
        <v>344</v>
      </c>
      <c r="E90" s="15" t="s">
        <v>96</v>
      </c>
      <c r="F90" s="15" t="s">
        <v>345</v>
      </c>
      <c r="G90" s="15" t="s">
        <v>63</v>
      </c>
      <c r="H90" s="15"/>
      <c r="I90" s="15">
        <v>2</v>
      </c>
      <c r="J90" s="15">
        <v>40</v>
      </c>
      <c r="K90" s="15">
        <v>10</v>
      </c>
      <c r="L90" s="15">
        <v>23</v>
      </c>
      <c r="M90" s="15"/>
      <c r="N90" s="14" t="s">
        <v>64</v>
      </c>
      <c r="O90" s="15">
        <v>300</v>
      </c>
      <c r="P90" s="15"/>
      <c r="Q90" s="15"/>
      <c r="R90" s="15"/>
      <c r="S90" s="15"/>
      <c r="T90" s="15">
        <v>23</v>
      </c>
      <c r="U90" s="15"/>
      <c r="V90" s="15" t="s">
        <v>65</v>
      </c>
      <c r="W90" s="20" t="s">
        <v>111</v>
      </c>
      <c r="X90" s="15" t="s">
        <v>67</v>
      </c>
      <c r="Y90" s="15">
        <v>15</v>
      </c>
      <c r="Z90" s="15"/>
      <c r="AA90" s="15">
        <v>200</v>
      </c>
      <c r="AB90" s="15">
        <v>105</v>
      </c>
      <c r="AC90" s="15">
        <v>10</v>
      </c>
      <c r="AD90" s="15"/>
      <c r="AE90" s="15" t="s">
        <v>323</v>
      </c>
      <c r="AF90" s="14" t="s">
        <v>324</v>
      </c>
      <c r="AG90" s="15">
        <v>200</v>
      </c>
      <c r="AH90" s="15"/>
      <c r="AI90" s="15">
        <v>12</v>
      </c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>
        <v>83</v>
      </c>
      <c r="AW90" s="15"/>
    </row>
    <row r="91" ht="67.5" spans="1:49">
      <c r="A91" s="14">
        <v>84</v>
      </c>
      <c r="B91" s="14" t="s">
        <v>319</v>
      </c>
      <c r="C91" s="17" t="s">
        <v>346</v>
      </c>
      <c r="D91" s="15" t="s">
        <v>347</v>
      </c>
      <c r="E91" s="15" t="s">
        <v>105</v>
      </c>
      <c r="F91" s="17" t="s">
        <v>297</v>
      </c>
      <c r="G91" s="15" t="s">
        <v>276</v>
      </c>
      <c r="H91" s="15"/>
      <c r="I91" s="15">
        <v>2</v>
      </c>
      <c r="J91" s="15">
        <v>5</v>
      </c>
      <c r="K91" s="15">
        <v>2</v>
      </c>
      <c r="L91" s="15">
        <v>16</v>
      </c>
      <c r="M91" s="15"/>
      <c r="N91" s="15"/>
      <c r="O91" s="15"/>
      <c r="P91" s="15" t="s">
        <v>299</v>
      </c>
      <c r="Q91" s="17" t="s">
        <v>348</v>
      </c>
      <c r="R91" s="15"/>
      <c r="S91" s="15"/>
      <c r="T91" s="15">
        <v>20</v>
      </c>
      <c r="U91" s="15"/>
      <c r="V91" s="15" t="s">
        <v>65</v>
      </c>
      <c r="W91" s="20" t="s">
        <v>111</v>
      </c>
      <c r="X91" s="15" t="s">
        <v>67</v>
      </c>
      <c r="Y91" s="15">
        <v>15</v>
      </c>
      <c r="Z91" s="15"/>
      <c r="AA91" s="15">
        <v>135</v>
      </c>
      <c r="AB91" s="15">
        <v>135</v>
      </c>
      <c r="AC91" s="15">
        <v>10</v>
      </c>
      <c r="AD91" s="15"/>
      <c r="AE91" s="16" t="s">
        <v>349</v>
      </c>
      <c r="AF91" s="15" t="s">
        <v>324</v>
      </c>
      <c r="AG91" s="15">
        <v>50</v>
      </c>
      <c r="AH91" s="15"/>
      <c r="AI91" s="15">
        <v>14</v>
      </c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>
        <v>75</v>
      </c>
      <c r="AW91" s="15"/>
    </row>
    <row r="92" ht="67.5" spans="1:49">
      <c r="A92" s="14">
        <v>85</v>
      </c>
      <c r="B92" s="14" t="s">
        <v>319</v>
      </c>
      <c r="C92" s="18" t="s">
        <v>350</v>
      </c>
      <c r="D92" s="15" t="s">
        <v>351</v>
      </c>
      <c r="E92" s="15" t="s">
        <v>105</v>
      </c>
      <c r="F92" s="17" t="s">
        <v>297</v>
      </c>
      <c r="G92" s="15" t="s">
        <v>276</v>
      </c>
      <c r="H92" s="15"/>
      <c r="I92" s="15">
        <v>2</v>
      </c>
      <c r="J92" s="15">
        <v>5</v>
      </c>
      <c r="K92" s="15">
        <v>2</v>
      </c>
      <c r="L92" s="15">
        <v>16</v>
      </c>
      <c r="M92" s="15"/>
      <c r="N92" s="15"/>
      <c r="O92" s="15"/>
      <c r="P92" s="15" t="s">
        <v>299</v>
      </c>
      <c r="Q92" s="17" t="s">
        <v>352</v>
      </c>
      <c r="R92" s="15"/>
      <c r="S92" s="15"/>
      <c r="T92" s="15">
        <v>15</v>
      </c>
      <c r="U92" s="15"/>
      <c r="V92" s="15" t="s">
        <v>65</v>
      </c>
      <c r="W92" s="20" t="s">
        <v>111</v>
      </c>
      <c r="X92" s="15" t="s">
        <v>67</v>
      </c>
      <c r="Y92" s="15">
        <v>15</v>
      </c>
      <c r="Z92" s="15"/>
      <c r="AA92" s="15">
        <v>108</v>
      </c>
      <c r="AB92" s="15">
        <v>108</v>
      </c>
      <c r="AC92" s="15">
        <v>10</v>
      </c>
      <c r="AD92" s="15"/>
      <c r="AE92" s="16" t="s">
        <v>349</v>
      </c>
      <c r="AF92" s="15" t="s">
        <v>324</v>
      </c>
      <c r="AG92" s="15">
        <v>60</v>
      </c>
      <c r="AH92" s="15"/>
      <c r="AI92" s="15">
        <v>14</v>
      </c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>
        <v>70</v>
      </c>
      <c r="AW92" s="15"/>
    </row>
    <row r="93" ht="67.5" spans="1:49">
      <c r="A93" s="14">
        <v>86</v>
      </c>
      <c r="B93" s="14" t="s">
        <v>319</v>
      </c>
      <c r="C93" s="15" t="s">
        <v>353</v>
      </c>
      <c r="D93" s="15" t="s">
        <v>354</v>
      </c>
      <c r="E93" s="15" t="s">
        <v>105</v>
      </c>
      <c r="F93" s="17" t="s">
        <v>297</v>
      </c>
      <c r="G93" s="15" t="s">
        <v>276</v>
      </c>
      <c r="H93" s="15"/>
      <c r="I93" s="15">
        <v>2</v>
      </c>
      <c r="J93" s="15">
        <v>5</v>
      </c>
      <c r="K93" s="15">
        <v>2</v>
      </c>
      <c r="L93" s="15">
        <v>16</v>
      </c>
      <c r="M93" s="15"/>
      <c r="N93" s="15"/>
      <c r="O93" s="15"/>
      <c r="P93" s="15" t="s">
        <v>299</v>
      </c>
      <c r="Q93" s="15" t="s">
        <v>355</v>
      </c>
      <c r="R93" s="15"/>
      <c r="S93" s="15"/>
      <c r="T93" s="15">
        <v>20</v>
      </c>
      <c r="U93" s="15"/>
      <c r="V93" s="15" t="s">
        <v>65</v>
      </c>
      <c r="W93" s="20" t="s">
        <v>111</v>
      </c>
      <c r="X93" s="15" t="s">
        <v>67</v>
      </c>
      <c r="Y93" s="15">
        <v>15</v>
      </c>
      <c r="Z93" s="15"/>
      <c r="AA93" s="15">
        <v>280</v>
      </c>
      <c r="AB93" s="15">
        <v>280</v>
      </c>
      <c r="AC93" s="15">
        <v>10</v>
      </c>
      <c r="AD93" s="15"/>
      <c r="AE93" s="16" t="s">
        <v>349</v>
      </c>
      <c r="AF93" s="15" t="s">
        <v>324</v>
      </c>
      <c r="AG93" s="15">
        <v>80</v>
      </c>
      <c r="AH93" s="15"/>
      <c r="AI93" s="15">
        <v>14</v>
      </c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>
        <v>75</v>
      </c>
      <c r="AW93" s="15"/>
    </row>
    <row r="94" ht="67.5" spans="1:49">
      <c r="A94" s="14">
        <v>87</v>
      </c>
      <c r="B94" s="14" t="s">
        <v>319</v>
      </c>
      <c r="C94" s="15" t="s">
        <v>356</v>
      </c>
      <c r="D94" s="15" t="s">
        <v>357</v>
      </c>
      <c r="E94" s="15" t="s">
        <v>105</v>
      </c>
      <c r="F94" s="15" t="s">
        <v>358</v>
      </c>
      <c r="G94" s="15" t="s">
        <v>276</v>
      </c>
      <c r="H94" s="14"/>
      <c r="I94" s="14">
        <v>6</v>
      </c>
      <c r="J94" s="14">
        <v>6</v>
      </c>
      <c r="K94" s="14">
        <v>6</v>
      </c>
      <c r="L94" s="14">
        <v>16</v>
      </c>
      <c r="M94" s="14"/>
      <c r="N94" s="14"/>
      <c r="O94" s="14"/>
      <c r="P94" s="15" t="s">
        <v>359</v>
      </c>
      <c r="Q94" s="15" t="s">
        <v>360</v>
      </c>
      <c r="R94" s="14"/>
      <c r="S94" s="14"/>
      <c r="T94" s="14">
        <v>20</v>
      </c>
      <c r="U94" s="14"/>
      <c r="V94" s="15" t="s">
        <v>65</v>
      </c>
      <c r="W94" s="20" t="s">
        <v>111</v>
      </c>
      <c r="X94" s="15" t="s">
        <v>67</v>
      </c>
      <c r="Y94" s="14">
        <v>15</v>
      </c>
      <c r="Z94" s="14"/>
      <c r="AA94" s="14">
        <v>33</v>
      </c>
      <c r="AB94" s="14">
        <v>33</v>
      </c>
      <c r="AC94" s="14">
        <v>10</v>
      </c>
      <c r="AD94" s="14"/>
      <c r="AE94" s="16" t="s">
        <v>349</v>
      </c>
      <c r="AF94" s="15" t="s">
        <v>324</v>
      </c>
      <c r="AG94" s="14">
        <v>60</v>
      </c>
      <c r="AH94" s="15"/>
      <c r="AI94" s="14">
        <v>12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>
        <v>73</v>
      </c>
      <c r="AW94" s="14"/>
    </row>
    <row r="95" ht="67.5" spans="1:49">
      <c r="A95" s="14">
        <v>88</v>
      </c>
      <c r="B95" s="14" t="s">
        <v>319</v>
      </c>
      <c r="C95" s="15" t="s">
        <v>361</v>
      </c>
      <c r="D95" s="15" t="s">
        <v>362</v>
      </c>
      <c r="E95" s="15" t="s">
        <v>105</v>
      </c>
      <c r="F95" s="15" t="s">
        <v>363</v>
      </c>
      <c r="G95" s="14" t="s">
        <v>63</v>
      </c>
      <c r="H95" s="15"/>
      <c r="I95" s="14">
        <v>5</v>
      </c>
      <c r="J95" s="14">
        <v>12</v>
      </c>
      <c r="K95" s="14">
        <v>5</v>
      </c>
      <c r="L95" s="14">
        <v>21</v>
      </c>
      <c r="M95" s="14"/>
      <c r="N95" s="14"/>
      <c r="O95" s="14"/>
      <c r="P95" s="14" t="s">
        <v>299</v>
      </c>
      <c r="Q95" s="14" t="s">
        <v>364</v>
      </c>
      <c r="R95" s="14"/>
      <c r="S95" s="14"/>
      <c r="T95" s="14">
        <v>23</v>
      </c>
      <c r="U95" s="14"/>
      <c r="V95" s="15" t="s">
        <v>65</v>
      </c>
      <c r="W95" s="20" t="s">
        <v>111</v>
      </c>
      <c r="X95" s="15" t="s">
        <v>67</v>
      </c>
      <c r="Y95" s="14">
        <v>15</v>
      </c>
      <c r="Z95" s="14"/>
      <c r="AA95" s="14">
        <v>140</v>
      </c>
      <c r="AB95" s="14">
        <v>140</v>
      </c>
      <c r="AC95" s="14">
        <v>10</v>
      </c>
      <c r="AD95" s="14"/>
      <c r="AE95" s="16" t="s">
        <v>349</v>
      </c>
      <c r="AF95" s="15" t="s">
        <v>324</v>
      </c>
      <c r="AG95" s="15">
        <v>80</v>
      </c>
      <c r="AH95" s="14"/>
      <c r="AI95" s="14">
        <v>15</v>
      </c>
      <c r="AJ95" s="14"/>
      <c r="AK95" s="14"/>
      <c r="AL95" s="14"/>
      <c r="AM95" s="15"/>
      <c r="AN95" s="24"/>
      <c r="AO95" s="15"/>
      <c r="AP95" s="14"/>
      <c r="AQ95" s="14"/>
      <c r="AR95" s="14"/>
      <c r="AS95" s="14"/>
      <c r="AT95" s="14"/>
      <c r="AU95" s="14"/>
      <c r="AV95" s="14">
        <v>84</v>
      </c>
      <c r="AW95" s="14"/>
    </row>
    <row r="96" ht="67.5" spans="1:49">
      <c r="A96" s="14">
        <v>89</v>
      </c>
      <c r="B96" s="14" t="s">
        <v>319</v>
      </c>
      <c r="C96" s="15" t="s">
        <v>365</v>
      </c>
      <c r="D96" s="15" t="s">
        <v>337</v>
      </c>
      <c r="E96" s="15" t="s">
        <v>105</v>
      </c>
      <c r="F96" s="15" t="s">
        <v>366</v>
      </c>
      <c r="G96" s="14" t="s">
        <v>63</v>
      </c>
      <c r="H96" s="15"/>
      <c r="I96" s="15">
        <v>2</v>
      </c>
      <c r="J96" s="15">
        <v>4</v>
      </c>
      <c r="K96" s="15">
        <v>2</v>
      </c>
      <c r="L96" s="15">
        <v>21</v>
      </c>
      <c r="M96" s="15"/>
      <c r="N96" s="15"/>
      <c r="O96" s="15"/>
      <c r="P96" s="14" t="s">
        <v>299</v>
      </c>
      <c r="Q96" s="14" t="s">
        <v>367</v>
      </c>
      <c r="R96" s="15"/>
      <c r="S96" s="15"/>
      <c r="T96" s="15">
        <v>23</v>
      </c>
      <c r="U96" s="15"/>
      <c r="V96" s="15" t="s">
        <v>65</v>
      </c>
      <c r="W96" s="20" t="s">
        <v>111</v>
      </c>
      <c r="X96" s="15" t="s">
        <v>67</v>
      </c>
      <c r="Y96" s="15">
        <v>15</v>
      </c>
      <c r="Z96" s="15"/>
      <c r="AA96" s="15">
        <v>280</v>
      </c>
      <c r="AB96" s="15">
        <v>280</v>
      </c>
      <c r="AC96" s="15">
        <v>10</v>
      </c>
      <c r="AD96" s="15"/>
      <c r="AE96" s="16" t="s">
        <v>349</v>
      </c>
      <c r="AF96" s="15" t="s">
        <v>324</v>
      </c>
      <c r="AG96" s="15">
        <v>80</v>
      </c>
      <c r="AH96" s="15"/>
      <c r="AI96" s="15">
        <v>15</v>
      </c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>
        <v>84</v>
      </c>
      <c r="AW96" s="15"/>
    </row>
    <row r="97" ht="40.5" spans="1:49">
      <c r="A97" s="14">
        <v>90</v>
      </c>
      <c r="B97" s="14" t="s">
        <v>319</v>
      </c>
      <c r="C97" s="15" t="s">
        <v>368</v>
      </c>
      <c r="D97" s="15" t="s">
        <v>369</v>
      </c>
      <c r="E97" s="15" t="s">
        <v>96</v>
      </c>
      <c r="F97" s="15" t="s">
        <v>266</v>
      </c>
      <c r="G97" s="15" t="s">
        <v>276</v>
      </c>
      <c r="H97" s="15"/>
      <c r="I97" s="18">
        <v>2</v>
      </c>
      <c r="J97" s="15">
        <v>18</v>
      </c>
      <c r="K97" s="18">
        <v>2</v>
      </c>
      <c r="L97" s="15">
        <v>16</v>
      </c>
      <c r="M97" s="15"/>
      <c r="N97" s="15" t="s">
        <v>64</v>
      </c>
      <c r="O97" s="15">
        <v>300</v>
      </c>
      <c r="P97" s="15"/>
      <c r="Q97" s="15"/>
      <c r="R97" s="15"/>
      <c r="S97" s="15"/>
      <c r="T97" s="15">
        <v>20</v>
      </c>
      <c r="U97" s="15"/>
      <c r="V97" s="15" t="s">
        <v>65</v>
      </c>
      <c r="W97" s="20" t="s">
        <v>111</v>
      </c>
      <c r="X97" s="15" t="s">
        <v>67</v>
      </c>
      <c r="Y97" s="15">
        <v>15</v>
      </c>
      <c r="Z97" s="15"/>
      <c r="AA97" s="15">
        <v>6</v>
      </c>
      <c r="AB97" s="15">
        <v>6</v>
      </c>
      <c r="AC97" s="15">
        <v>5</v>
      </c>
      <c r="AD97" s="15"/>
      <c r="AE97" s="15" t="s">
        <v>370</v>
      </c>
      <c r="AF97" s="15"/>
      <c r="AG97" s="15"/>
      <c r="AH97" s="15"/>
      <c r="AI97" s="15">
        <v>8</v>
      </c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>
        <v>64</v>
      </c>
      <c r="AW97" s="15"/>
    </row>
    <row r="98" ht="27" spans="1:49">
      <c r="A98" s="14">
        <v>91</v>
      </c>
      <c r="B98" s="14" t="s">
        <v>319</v>
      </c>
      <c r="C98" s="15" t="s">
        <v>371</v>
      </c>
      <c r="D98" s="15" t="s">
        <v>372</v>
      </c>
      <c r="E98" s="15" t="s">
        <v>96</v>
      </c>
      <c r="F98" s="15" t="s">
        <v>266</v>
      </c>
      <c r="G98" s="15" t="s">
        <v>276</v>
      </c>
      <c r="H98" s="15"/>
      <c r="I98" s="15">
        <v>2</v>
      </c>
      <c r="J98" s="15">
        <v>15</v>
      </c>
      <c r="K98" s="15">
        <v>5</v>
      </c>
      <c r="L98" s="15">
        <v>16</v>
      </c>
      <c r="M98" s="15"/>
      <c r="N98" s="15" t="s">
        <v>64</v>
      </c>
      <c r="O98" s="15">
        <v>260</v>
      </c>
      <c r="P98" s="15"/>
      <c r="Q98" s="15"/>
      <c r="R98" s="15"/>
      <c r="S98" s="15"/>
      <c r="T98" s="15">
        <v>20</v>
      </c>
      <c r="U98" s="15"/>
      <c r="V98" s="15" t="s">
        <v>65</v>
      </c>
      <c r="W98" s="20" t="s">
        <v>111</v>
      </c>
      <c r="X98" s="15" t="s">
        <v>67</v>
      </c>
      <c r="Y98" s="15">
        <v>15</v>
      </c>
      <c r="Z98" s="15"/>
      <c r="AA98" s="15">
        <v>6</v>
      </c>
      <c r="AB98" s="15">
        <v>6</v>
      </c>
      <c r="AC98" s="15">
        <v>5</v>
      </c>
      <c r="AD98" s="15"/>
      <c r="AE98" s="15" t="s">
        <v>370</v>
      </c>
      <c r="AF98" s="15"/>
      <c r="AG98" s="15"/>
      <c r="AH98" s="15"/>
      <c r="AI98" s="15">
        <v>8</v>
      </c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>
        <v>64</v>
      </c>
      <c r="AW98" s="15"/>
    </row>
    <row r="99" ht="40.5" spans="1:49">
      <c r="A99" s="14">
        <v>92</v>
      </c>
      <c r="B99" s="14" t="s">
        <v>319</v>
      </c>
      <c r="C99" s="15" t="s">
        <v>373</v>
      </c>
      <c r="D99" s="15" t="s">
        <v>374</v>
      </c>
      <c r="E99" s="15" t="s">
        <v>96</v>
      </c>
      <c r="F99" s="15" t="s">
        <v>266</v>
      </c>
      <c r="G99" s="15" t="s">
        <v>276</v>
      </c>
      <c r="H99" s="14"/>
      <c r="I99" s="14">
        <v>2</v>
      </c>
      <c r="J99" s="14">
        <v>12</v>
      </c>
      <c r="K99" s="14">
        <v>4</v>
      </c>
      <c r="L99" s="14">
        <v>16</v>
      </c>
      <c r="M99" s="14"/>
      <c r="N99" s="15" t="s">
        <v>64</v>
      </c>
      <c r="O99" s="14">
        <v>151</v>
      </c>
      <c r="P99" s="15"/>
      <c r="Q99" s="14"/>
      <c r="R99" s="14"/>
      <c r="S99" s="14"/>
      <c r="T99" s="14">
        <v>20</v>
      </c>
      <c r="U99" s="14"/>
      <c r="V99" s="15" t="s">
        <v>65</v>
      </c>
      <c r="W99" s="20" t="s">
        <v>111</v>
      </c>
      <c r="X99" s="15" t="s">
        <v>67</v>
      </c>
      <c r="Y99" s="14">
        <v>15</v>
      </c>
      <c r="Z99" s="14"/>
      <c r="AA99" s="14">
        <v>5</v>
      </c>
      <c r="AB99" s="14">
        <v>5</v>
      </c>
      <c r="AC99" s="14">
        <v>5</v>
      </c>
      <c r="AD99" s="14"/>
      <c r="AE99" s="15" t="s">
        <v>370</v>
      </c>
      <c r="AF99" s="14"/>
      <c r="AG99" s="14"/>
      <c r="AH99" s="15"/>
      <c r="AI99" s="14">
        <v>8</v>
      </c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25"/>
      <c r="AV99" s="14">
        <v>64</v>
      </c>
      <c r="AW99" s="14"/>
    </row>
    <row r="100" ht="54" spans="1:49">
      <c r="A100" s="14">
        <v>93</v>
      </c>
      <c r="B100" s="14" t="s">
        <v>319</v>
      </c>
      <c r="C100" s="15" t="s">
        <v>375</v>
      </c>
      <c r="D100" s="15" t="s">
        <v>376</v>
      </c>
      <c r="E100" s="15" t="s">
        <v>96</v>
      </c>
      <c r="F100" s="15" t="s">
        <v>266</v>
      </c>
      <c r="G100" s="15" t="s">
        <v>276</v>
      </c>
      <c r="H100" s="15"/>
      <c r="I100" s="15">
        <v>2</v>
      </c>
      <c r="J100" s="15">
        <v>20</v>
      </c>
      <c r="K100" s="15">
        <v>4</v>
      </c>
      <c r="L100" s="15">
        <v>16</v>
      </c>
      <c r="M100" s="15"/>
      <c r="N100" s="15" t="s">
        <v>64</v>
      </c>
      <c r="O100" s="15">
        <v>900</v>
      </c>
      <c r="P100" s="15"/>
      <c r="Q100" s="15"/>
      <c r="R100" s="15"/>
      <c r="S100" s="15"/>
      <c r="T100" s="15">
        <v>23</v>
      </c>
      <c r="U100" s="15"/>
      <c r="V100" s="15" t="s">
        <v>65</v>
      </c>
      <c r="W100" s="20" t="s">
        <v>111</v>
      </c>
      <c r="X100" s="15" t="s">
        <v>67</v>
      </c>
      <c r="Y100" s="15">
        <v>15</v>
      </c>
      <c r="Z100" s="15"/>
      <c r="AA100" s="15">
        <v>10</v>
      </c>
      <c r="AB100" s="15">
        <v>10</v>
      </c>
      <c r="AC100" s="15">
        <v>5</v>
      </c>
      <c r="AD100" s="15"/>
      <c r="AE100" s="15" t="s">
        <v>370</v>
      </c>
      <c r="AF100" s="15"/>
      <c r="AG100" s="15"/>
      <c r="AH100" s="15"/>
      <c r="AI100" s="15">
        <v>8</v>
      </c>
      <c r="AJ100" s="15"/>
      <c r="AK100" s="15"/>
      <c r="AL100" s="15"/>
      <c r="AM100" s="15"/>
      <c r="AN100" s="24"/>
      <c r="AO100" s="15"/>
      <c r="AP100" s="15"/>
      <c r="AQ100" s="15"/>
      <c r="AR100" s="15"/>
      <c r="AS100" s="15"/>
      <c r="AT100" s="15"/>
      <c r="AU100" s="15"/>
      <c r="AV100" s="15">
        <v>67</v>
      </c>
      <c r="AW100" s="15"/>
    </row>
    <row r="101" ht="40.5" spans="1:49">
      <c r="A101" s="14">
        <v>94</v>
      </c>
      <c r="B101" s="14" t="s">
        <v>319</v>
      </c>
      <c r="C101" s="15" t="s">
        <v>377</v>
      </c>
      <c r="D101" s="15" t="s">
        <v>378</v>
      </c>
      <c r="E101" s="15" t="s">
        <v>96</v>
      </c>
      <c r="F101" s="15" t="s">
        <v>266</v>
      </c>
      <c r="G101" s="15" t="s">
        <v>276</v>
      </c>
      <c r="H101" s="15"/>
      <c r="I101" s="22">
        <v>2</v>
      </c>
      <c r="J101" s="22">
        <v>10</v>
      </c>
      <c r="K101" s="22">
        <v>3</v>
      </c>
      <c r="L101" s="14">
        <v>16</v>
      </c>
      <c r="M101" s="15"/>
      <c r="N101" s="15" t="s">
        <v>64</v>
      </c>
      <c r="O101" s="15">
        <v>541</v>
      </c>
      <c r="P101" s="15"/>
      <c r="Q101" s="15"/>
      <c r="R101" s="15"/>
      <c r="S101" s="15"/>
      <c r="T101" s="15">
        <v>23</v>
      </c>
      <c r="U101" s="15"/>
      <c r="V101" s="15" t="s">
        <v>65</v>
      </c>
      <c r="W101" s="20" t="s">
        <v>111</v>
      </c>
      <c r="X101" s="15" t="s">
        <v>67</v>
      </c>
      <c r="Y101" s="15">
        <v>15</v>
      </c>
      <c r="Z101" s="15"/>
      <c r="AA101" s="15">
        <v>7</v>
      </c>
      <c r="AB101" s="15">
        <v>7</v>
      </c>
      <c r="AC101" s="15">
        <v>5</v>
      </c>
      <c r="AD101" s="15"/>
      <c r="AE101" s="15" t="s">
        <v>370</v>
      </c>
      <c r="AF101" s="15"/>
      <c r="AG101" s="15"/>
      <c r="AH101" s="15"/>
      <c r="AI101" s="15">
        <v>8</v>
      </c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>
        <v>67</v>
      </c>
      <c r="AW101" s="15"/>
    </row>
    <row r="102" ht="40.5" spans="1:49">
      <c r="A102" s="14">
        <v>95</v>
      </c>
      <c r="B102" s="14" t="s">
        <v>319</v>
      </c>
      <c r="C102" s="15" t="s">
        <v>379</v>
      </c>
      <c r="D102" s="15" t="s">
        <v>380</v>
      </c>
      <c r="E102" s="15" t="s">
        <v>96</v>
      </c>
      <c r="F102" s="15" t="s">
        <v>266</v>
      </c>
      <c r="G102" s="15" t="s">
        <v>276</v>
      </c>
      <c r="H102" s="15"/>
      <c r="I102" s="15">
        <v>2</v>
      </c>
      <c r="J102" s="15">
        <v>8</v>
      </c>
      <c r="K102" s="15">
        <v>2</v>
      </c>
      <c r="L102" s="15">
        <v>16</v>
      </c>
      <c r="M102" s="15"/>
      <c r="N102" s="15" t="s">
        <v>64</v>
      </c>
      <c r="O102" s="15">
        <v>160</v>
      </c>
      <c r="P102" s="15"/>
      <c r="Q102" s="15"/>
      <c r="R102" s="15"/>
      <c r="S102" s="15"/>
      <c r="T102" s="15">
        <v>20</v>
      </c>
      <c r="U102" s="15"/>
      <c r="V102" s="15" t="s">
        <v>65</v>
      </c>
      <c r="W102" s="20" t="s">
        <v>111</v>
      </c>
      <c r="X102" s="15" t="s">
        <v>67</v>
      </c>
      <c r="Y102" s="15">
        <v>15</v>
      </c>
      <c r="Z102" s="15"/>
      <c r="AA102" s="15">
        <v>2</v>
      </c>
      <c r="AB102" s="15">
        <v>2</v>
      </c>
      <c r="AC102" s="15">
        <v>5</v>
      </c>
      <c r="AD102" s="15"/>
      <c r="AE102" s="15" t="s">
        <v>370</v>
      </c>
      <c r="AF102" s="15"/>
      <c r="AG102" s="15"/>
      <c r="AH102" s="15"/>
      <c r="AI102" s="15">
        <v>8</v>
      </c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>
        <v>64</v>
      </c>
      <c r="AW102" s="15"/>
    </row>
    <row r="103" ht="40.5" spans="1:49">
      <c r="A103" s="14">
        <v>96</v>
      </c>
      <c r="B103" s="14" t="s">
        <v>319</v>
      </c>
      <c r="C103" s="15" t="s">
        <v>381</v>
      </c>
      <c r="D103" s="15" t="s">
        <v>382</v>
      </c>
      <c r="E103" s="15" t="s">
        <v>96</v>
      </c>
      <c r="F103" s="15" t="s">
        <v>266</v>
      </c>
      <c r="G103" s="15" t="s">
        <v>276</v>
      </c>
      <c r="H103" s="15"/>
      <c r="I103" s="15">
        <v>2</v>
      </c>
      <c r="J103" s="15">
        <v>8</v>
      </c>
      <c r="K103" s="15">
        <v>3</v>
      </c>
      <c r="L103" s="15">
        <v>16</v>
      </c>
      <c r="M103" s="15"/>
      <c r="N103" s="15" t="s">
        <v>64</v>
      </c>
      <c r="O103" s="15">
        <v>697</v>
      </c>
      <c r="P103" s="15"/>
      <c r="Q103" s="15"/>
      <c r="R103" s="15"/>
      <c r="S103" s="15"/>
      <c r="T103" s="15">
        <v>23</v>
      </c>
      <c r="U103" s="15"/>
      <c r="V103" s="15" t="s">
        <v>65</v>
      </c>
      <c r="W103" s="20" t="s">
        <v>111</v>
      </c>
      <c r="X103" s="15" t="s">
        <v>67</v>
      </c>
      <c r="Y103" s="15">
        <v>15</v>
      </c>
      <c r="Z103" s="15"/>
      <c r="AA103" s="15">
        <v>8</v>
      </c>
      <c r="AB103" s="15">
        <v>8</v>
      </c>
      <c r="AC103" s="15">
        <v>5</v>
      </c>
      <c r="AD103" s="15"/>
      <c r="AE103" s="15" t="s">
        <v>370</v>
      </c>
      <c r="AF103" s="15"/>
      <c r="AG103" s="15"/>
      <c r="AH103" s="15"/>
      <c r="AI103" s="15">
        <v>8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>
        <v>67</v>
      </c>
      <c r="AW103" s="15"/>
    </row>
    <row r="104" ht="27" spans="1:49">
      <c r="A104" s="14">
        <v>97</v>
      </c>
      <c r="B104" s="14" t="s">
        <v>319</v>
      </c>
      <c r="C104" s="15" t="s">
        <v>383</v>
      </c>
      <c r="D104" s="15" t="s">
        <v>384</v>
      </c>
      <c r="E104" s="15" t="s">
        <v>96</v>
      </c>
      <c r="F104" s="15" t="s">
        <v>266</v>
      </c>
      <c r="G104" s="15" t="s">
        <v>276</v>
      </c>
      <c r="H104" s="15"/>
      <c r="I104" s="15">
        <v>6</v>
      </c>
      <c r="J104" s="15">
        <v>50</v>
      </c>
      <c r="K104" s="15">
        <v>6</v>
      </c>
      <c r="L104" s="15">
        <v>16</v>
      </c>
      <c r="M104" s="15"/>
      <c r="N104" s="15" t="s">
        <v>64</v>
      </c>
      <c r="O104" s="15">
        <v>1200</v>
      </c>
      <c r="P104" s="15"/>
      <c r="Q104" s="15"/>
      <c r="R104" s="15"/>
      <c r="S104" s="15"/>
      <c r="T104" s="15">
        <v>25</v>
      </c>
      <c r="U104" s="15"/>
      <c r="V104" s="15" t="s">
        <v>65</v>
      </c>
      <c r="W104" s="20" t="s">
        <v>111</v>
      </c>
      <c r="X104" s="15" t="s">
        <v>67</v>
      </c>
      <c r="Y104" s="15">
        <v>15</v>
      </c>
      <c r="Z104" s="15"/>
      <c r="AA104" s="15">
        <v>25</v>
      </c>
      <c r="AB104" s="15">
        <v>25</v>
      </c>
      <c r="AC104" s="15">
        <v>5</v>
      </c>
      <c r="AD104" s="15"/>
      <c r="AE104" s="15" t="s">
        <v>370</v>
      </c>
      <c r="AF104" s="15"/>
      <c r="AG104" s="15"/>
      <c r="AH104" s="15"/>
      <c r="AI104" s="15">
        <v>8</v>
      </c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>
        <v>69</v>
      </c>
      <c r="AW104" s="15"/>
    </row>
    <row r="105" ht="54" spans="1:49">
      <c r="A105" s="14">
        <v>98</v>
      </c>
      <c r="B105" s="14" t="s">
        <v>319</v>
      </c>
      <c r="C105" s="17" t="s">
        <v>385</v>
      </c>
      <c r="D105" s="15" t="s">
        <v>386</v>
      </c>
      <c r="E105" s="15" t="s">
        <v>96</v>
      </c>
      <c r="F105" s="15" t="s">
        <v>266</v>
      </c>
      <c r="G105" s="15" t="s">
        <v>276</v>
      </c>
      <c r="H105" s="15"/>
      <c r="I105" s="15">
        <v>5</v>
      </c>
      <c r="J105" s="15">
        <v>40</v>
      </c>
      <c r="K105" s="15">
        <v>5</v>
      </c>
      <c r="L105" s="15">
        <v>16</v>
      </c>
      <c r="M105" s="15"/>
      <c r="N105" s="15" t="s">
        <v>64</v>
      </c>
      <c r="O105" s="15">
        <v>200</v>
      </c>
      <c r="P105" s="15"/>
      <c r="Q105" s="15"/>
      <c r="R105" s="15"/>
      <c r="S105" s="15"/>
      <c r="T105" s="15">
        <v>20</v>
      </c>
      <c r="U105" s="15"/>
      <c r="V105" s="15" t="s">
        <v>65</v>
      </c>
      <c r="W105" s="20" t="s">
        <v>111</v>
      </c>
      <c r="X105" s="15" t="s">
        <v>67</v>
      </c>
      <c r="Y105" s="15">
        <v>15</v>
      </c>
      <c r="Z105" s="15"/>
      <c r="AA105" s="15">
        <v>6</v>
      </c>
      <c r="AB105" s="15">
        <v>6</v>
      </c>
      <c r="AC105" s="15">
        <v>5</v>
      </c>
      <c r="AD105" s="15"/>
      <c r="AE105" s="15" t="s">
        <v>370</v>
      </c>
      <c r="AF105" s="15"/>
      <c r="AG105" s="15"/>
      <c r="AH105" s="15"/>
      <c r="AI105" s="15">
        <v>8</v>
      </c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>
        <v>64</v>
      </c>
      <c r="AW105" s="15"/>
    </row>
    <row r="106" ht="40.5" spans="1:49">
      <c r="A106" s="14">
        <v>99</v>
      </c>
      <c r="B106" s="27" t="s">
        <v>387</v>
      </c>
      <c r="C106" s="27" t="s">
        <v>388</v>
      </c>
      <c r="D106" s="27" t="s">
        <v>389</v>
      </c>
      <c r="E106" s="27" t="s">
        <v>96</v>
      </c>
      <c r="F106" s="27" t="s">
        <v>390</v>
      </c>
      <c r="G106" s="27" t="s">
        <v>114</v>
      </c>
      <c r="H106" s="27"/>
      <c r="I106" s="27">
        <v>5</v>
      </c>
      <c r="J106" s="27">
        <v>30</v>
      </c>
      <c r="K106" s="27">
        <v>102</v>
      </c>
      <c r="L106" s="27">
        <v>21</v>
      </c>
      <c r="M106" s="27"/>
      <c r="N106" s="27" t="s">
        <v>64</v>
      </c>
      <c r="O106" s="27">
        <v>203</v>
      </c>
      <c r="P106" s="27"/>
      <c r="Q106" s="27"/>
      <c r="R106" s="27">
        <v>8000</v>
      </c>
      <c r="S106" s="27">
        <v>8000</v>
      </c>
      <c r="T106" s="27">
        <v>23</v>
      </c>
      <c r="U106" s="27"/>
      <c r="V106" s="27" t="s">
        <v>65</v>
      </c>
      <c r="W106" s="27" t="s">
        <v>66</v>
      </c>
      <c r="X106" s="27" t="s">
        <v>67</v>
      </c>
      <c r="Y106" s="27">
        <v>15</v>
      </c>
      <c r="Z106" s="27"/>
      <c r="AA106" s="27">
        <v>1986</v>
      </c>
      <c r="AB106" s="27">
        <v>2060</v>
      </c>
      <c r="AC106" s="27">
        <v>17</v>
      </c>
      <c r="AD106" s="27"/>
      <c r="AE106" s="27"/>
      <c r="AF106" s="27"/>
      <c r="AG106" s="27"/>
      <c r="AH106" s="27"/>
      <c r="AI106" s="27">
        <v>10</v>
      </c>
      <c r="AJ106" s="27"/>
      <c r="AK106" s="27"/>
      <c r="AL106" s="27"/>
      <c r="AM106" s="27"/>
      <c r="AN106" s="27"/>
      <c r="AO106" s="27"/>
      <c r="AP106" s="27">
        <v>0</v>
      </c>
      <c r="AQ106" s="27"/>
      <c r="AR106" s="27"/>
      <c r="AS106" s="27"/>
      <c r="AT106" s="27">
        <v>0</v>
      </c>
      <c r="AU106" s="27"/>
      <c r="AV106" s="27">
        <v>86</v>
      </c>
      <c r="AW106" s="15"/>
    </row>
    <row r="107" ht="54" spans="1:49">
      <c r="A107" s="14">
        <v>100</v>
      </c>
      <c r="B107" s="27" t="s">
        <v>387</v>
      </c>
      <c r="C107" s="27" t="s">
        <v>391</v>
      </c>
      <c r="D107" s="27" t="s">
        <v>392</v>
      </c>
      <c r="E107" s="27" t="s">
        <v>96</v>
      </c>
      <c r="F107" s="27" t="s">
        <v>62</v>
      </c>
      <c r="G107" s="27" t="s">
        <v>114</v>
      </c>
      <c r="H107" s="27"/>
      <c r="I107" s="27">
        <v>3</v>
      </c>
      <c r="J107" s="27">
        <v>80</v>
      </c>
      <c r="K107" s="27">
        <v>360</v>
      </c>
      <c r="L107" s="27">
        <v>21</v>
      </c>
      <c r="M107" s="27"/>
      <c r="N107" s="27" t="s">
        <v>64</v>
      </c>
      <c r="O107" s="27">
        <v>210</v>
      </c>
      <c r="P107" s="27"/>
      <c r="Q107" s="27"/>
      <c r="R107" s="27">
        <v>3000</v>
      </c>
      <c r="S107" s="27"/>
      <c r="T107" s="27">
        <v>23</v>
      </c>
      <c r="U107" s="27"/>
      <c r="V107" s="27" t="s">
        <v>65</v>
      </c>
      <c r="W107" s="27" t="s">
        <v>66</v>
      </c>
      <c r="X107" s="27" t="s">
        <v>67</v>
      </c>
      <c r="Y107" s="27">
        <v>15</v>
      </c>
      <c r="Z107" s="27"/>
      <c r="AA107" s="27">
        <v>2012</v>
      </c>
      <c r="AB107" s="27">
        <v>2100</v>
      </c>
      <c r="AC107" s="27">
        <v>17</v>
      </c>
      <c r="AD107" s="27"/>
      <c r="AE107" s="27"/>
      <c r="AF107" s="27"/>
      <c r="AG107" s="27"/>
      <c r="AH107" s="27"/>
      <c r="AI107" s="27">
        <v>10</v>
      </c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>
        <v>86</v>
      </c>
      <c r="AW107" s="15"/>
    </row>
    <row r="108" ht="54" spans="1:49">
      <c r="A108" s="14">
        <v>101</v>
      </c>
      <c r="B108" s="27" t="s">
        <v>387</v>
      </c>
      <c r="C108" s="27" t="s">
        <v>393</v>
      </c>
      <c r="D108" s="27" t="s">
        <v>394</v>
      </c>
      <c r="E108" s="27" t="s">
        <v>96</v>
      </c>
      <c r="F108" s="27" t="s">
        <v>395</v>
      </c>
      <c r="G108" s="27" t="s">
        <v>114</v>
      </c>
      <c r="H108" s="27" t="s">
        <v>396</v>
      </c>
      <c r="I108" s="27">
        <v>9</v>
      </c>
      <c r="J108" s="27">
        <v>114</v>
      </c>
      <c r="K108" s="27">
        <v>380</v>
      </c>
      <c r="L108" s="27">
        <v>23</v>
      </c>
      <c r="M108" s="27"/>
      <c r="N108" s="27" t="s">
        <v>64</v>
      </c>
      <c r="O108" s="27">
        <v>202</v>
      </c>
      <c r="P108" s="27"/>
      <c r="Q108" s="27"/>
      <c r="R108" s="27">
        <v>9000</v>
      </c>
      <c r="S108" s="27">
        <v>9000</v>
      </c>
      <c r="T108" s="27">
        <v>23</v>
      </c>
      <c r="U108" s="27"/>
      <c r="V108" s="27" t="s">
        <v>65</v>
      </c>
      <c r="W108" s="27" t="s">
        <v>66</v>
      </c>
      <c r="X108" s="27" t="s">
        <v>67</v>
      </c>
      <c r="Y108" s="27">
        <v>15</v>
      </c>
      <c r="Z108" s="27"/>
      <c r="AA108" s="27">
        <v>3801</v>
      </c>
      <c r="AB108" s="27">
        <v>3863</v>
      </c>
      <c r="AC108" s="27">
        <v>17</v>
      </c>
      <c r="AD108" s="27"/>
      <c r="AE108" s="27"/>
      <c r="AF108" s="27"/>
      <c r="AG108" s="27"/>
      <c r="AH108" s="27"/>
      <c r="AI108" s="27">
        <v>10</v>
      </c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>
        <v>88</v>
      </c>
      <c r="AW108" s="15"/>
    </row>
    <row r="109" ht="81" spans="1:49">
      <c r="A109" s="14">
        <v>102</v>
      </c>
      <c r="B109" s="27" t="s">
        <v>387</v>
      </c>
      <c r="C109" s="27" t="s">
        <v>397</v>
      </c>
      <c r="D109" s="27" t="s">
        <v>389</v>
      </c>
      <c r="E109" s="27" t="s">
        <v>96</v>
      </c>
      <c r="F109" s="27" t="s">
        <v>62</v>
      </c>
      <c r="G109" s="27" t="s">
        <v>114</v>
      </c>
      <c r="H109" s="27" t="s">
        <v>396</v>
      </c>
      <c r="I109" s="27">
        <v>6</v>
      </c>
      <c r="J109" s="27">
        <v>80</v>
      </c>
      <c r="K109" s="27">
        <v>360</v>
      </c>
      <c r="L109" s="27">
        <v>24</v>
      </c>
      <c r="M109" s="27"/>
      <c r="N109" s="27" t="s">
        <v>64</v>
      </c>
      <c r="O109" s="27">
        <v>214</v>
      </c>
      <c r="P109" s="27"/>
      <c r="Q109" s="27"/>
      <c r="R109" s="27">
        <v>8200</v>
      </c>
      <c r="S109" s="27">
        <v>8200</v>
      </c>
      <c r="T109" s="27">
        <v>23</v>
      </c>
      <c r="U109" s="27"/>
      <c r="V109" s="27" t="s">
        <v>65</v>
      </c>
      <c r="W109" s="27" t="s">
        <v>66</v>
      </c>
      <c r="X109" s="27" t="s">
        <v>67</v>
      </c>
      <c r="Y109" s="27">
        <v>15</v>
      </c>
      <c r="Z109" s="27"/>
      <c r="AA109" s="27">
        <v>3500</v>
      </c>
      <c r="AB109" s="27">
        <v>3500</v>
      </c>
      <c r="AC109" s="27">
        <v>20</v>
      </c>
      <c r="AD109" s="27"/>
      <c r="AE109" s="27"/>
      <c r="AF109" s="27"/>
      <c r="AG109" s="27"/>
      <c r="AH109" s="27"/>
      <c r="AI109" s="27">
        <v>10</v>
      </c>
      <c r="AJ109" s="27"/>
      <c r="AK109" s="27"/>
      <c r="AL109" s="27"/>
      <c r="AM109" s="27" t="s">
        <v>398</v>
      </c>
      <c r="AN109" s="27"/>
      <c r="AO109" s="27" t="s">
        <v>399</v>
      </c>
      <c r="AP109" s="27">
        <v>2</v>
      </c>
      <c r="AQ109" s="27" t="s">
        <v>400</v>
      </c>
      <c r="AR109" s="27"/>
      <c r="AS109" s="27" t="s">
        <v>401</v>
      </c>
      <c r="AT109" s="27"/>
      <c r="AU109" s="27"/>
      <c r="AV109" s="27">
        <v>92</v>
      </c>
      <c r="AW109" s="15"/>
    </row>
    <row r="110" ht="27" spans="1:49">
      <c r="A110" s="14">
        <v>103</v>
      </c>
      <c r="B110" s="27" t="s">
        <v>402</v>
      </c>
      <c r="C110" s="27" t="s">
        <v>403</v>
      </c>
      <c r="D110" s="27" t="s">
        <v>404</v>
      </c>
      <c r="E110" s="27" t="s">
        <v>405</v>
      </c>
      <c r="F110" s="27"/>
      <c r="G110" s="27" t="s">
        <v>63</v>
      </c>
      <c r="H110" s="27"/>
      <c r="I110" s="27">
        <v>57</v>
      </c>
      <c r="J110" s="27">
        <v>15</v>
      </c>
      <c r="K110" s="27">
        <v>25</v>
      </c>
      <c r="L110" s="27">
        <v>21</v>
      </c>
      <c r="M110" s="27"/>
      <c r="N110" s="27"/>
      <c r="O110" s="27"/>
      <c r="P110" s="27"/>
      <c r="Q110" s="27"/>
      <c r="R110" s="27">
        <v>670</v>
      </c>
      <c r="S110" s="27"/>
      <c r="T110" s="27">
        <v>20</v>
      </c>
      <c r="U110" s="27"/>
      <c r="V110" s="27" t="s">
        <v>67</v>
      </c>
      <c r="W110" s="27" t="s">
        <v>66</v>
      </c>
      <c r="X110" s="27" t="s">
        <v>67</v>
      </c>
      <c r="Y110" s="27">
        <v>15</v>
      </c>
      <c r="Z110" s="27"/>
      <c r="AA110" s="27"/>
      <c r="AB110" s="27">
        <v>965</v>
      </c>
      <c r="AC110" s="27">
        <v>20</v>
      </c>
      <c r="AD110" s="27"/>
      <c r="AE110" s="27" t="s">
        <v>406</v>
      </c>
      <c r="AF110" s="27"/>
      <c r="AG110" s="27"/>
      <c r="AH110" s="27"/>
      <c r="AI110" s="27">
        <v>15</v>
      </c>
      <c r="AJ110" s="27"/>
      <c r="AK110" s="27"/>
      <c r="AL110" s="27"/>
      <c r="AM110" s="27"/>
      <c r="AN110" s="27"/>
      <c r="AO110" s="27"/>
      <c r="AP110" s="27">
        <v>1</v>
      </c>
      <c r="AQ110" s="27" t="s">
        <v>407</v>
      </c>
      <c r="AR110" s="27"/>
      <c r="AS110" s="27"/>
      <c r="AT110" s="27"/>
      <c r="AU110" s="27"/>
      <c r="AV110" s="27">
        <v>91</v>
      </c>
      <c r="AW110" s="27"/>
    </row>
    <row r="111" ht="27" spans="1:49">
      <c r="A111" s="14">
        <v>104</v>
      </c>
      <c r="B111" s="27" t="s">
        <v>402</v>
      </c>
      <c r="C111" s="27" t="s">
        <v>408</v>
      </c>
      <c r="D111" s="27" t="s">
        <v>404</v>
      </c>
      <c r="E111" s="27" t="s">
        <v>405</v>
      </c>
      <c r="F111" s="27"/>
      <c r="G111" s="27" t="s">
        <v>63</v>
      </c>
      <c r="H111" s="27"/>
      <c r="I111" s="27">
        <v>22</v>
      </c>
      <c r="J111" s="27">
        <v>20</v>
      </c>
      <c r="K111" s="27">
        <v>100</v>
      </c>
      <c r="L111" s="27">
        <v>21</v>
      </c>
      <c r="M111" s="27"/>
      <c r="N111" s="27"/>
      <c r="O111" s="27"/>
      <c r="P111" s="27"/>
      <c r="Q111" s="27"/>
      <c r="R111" s="27">
        <v>230</v>
      </c>
      <c r="S111" s="27"/>
      <c r="T111" s="27">
        <v>20</v>
      </c>
      <c r="U111" s="27"/>
      <c r="V111" s="27" t="s">
        <v>67</v>
      </c>
      <c r="W111" s="27" t="s">
        <v>66</v>
      </c>
      <c r="X111" s="27" t="s">
        <v>67</v>
      </c>
      <c r="Y111" s="27">
        <v>15</v>
      </c>
      <c r="Z111" s="27"/>
      <c r="AA111" s="27"/>
      <c r="AB111" s="27">
        <v>200</v>
      </c>
      <c r="AC111" s="27">
        <v>20</v>
      </c>
      <c r="AD111" s="27"/>
      <c r="AE111" s="27" t="s">
        <v>409</v>
      </c>
      <c r="AF111" s="27"/>
      <c r="AG111" s="27"/>
      <c r="AH111" s="27"/>
      <c r="AI111" s="27">
        <v>15</v>
      </c>
      <c r="AJ111" s="27"/>
      <c r="AK111" s="27"/>
      <c r="AL111" s="27"/>
      <c r="AM111" s="27"/>
      <c r="AN111" s="27"/>
      <c r="AO111" s="27"/>
      <c r="AP111" s="27">
        <v>1</v>
      </c>
      <c r="AQ111" s="27" t="s">
        <v>410</v>
      </c>
      <c r="AR111" s="27"/>
      <c r="AS111" s="27"/>
      <c r="AT111" s="27"/>
      <c r="AU111" s="27"/>
      <c r="AV111" s="27">
        <v>91</v>
      </c>
      <c r="AW111" s="27"/>
    </row>
  </sheetData>
  <autoFilter xmlns:etc="http://www.wps.cn/officeDocument/2017/etCustomData" ref="A7:AX111" etc:filterBottomFollowUsedRange="0">
    <extLst/>
  </autoFilter>
  <mergeCells count="66">
    <mergeCell ref="A1:AT1"/>
    <mergeCell ref="A2:AW2"/>
    <mergeCell ref="G3:M3"/>
    <mergeCell ref="N3:U3"/>
    <mergeCell ref="V3:Z3"/>
    <mergeCell ref="AA3:AD3"/>
    <mergeCell ref="AE3:AJ3"/>
    <mergeCell ref="AK3:AU3"/>
    <mergeCell ref="I4:K4"/>
    <mergeCell ref="N4:O4"/>
    <mergeCell ref="P4:Q4"/>
    <mergeCell ref="AK4:AL4"/>
    <mergeCell ref="AM4:AO4"/>
    <mergeCell ref="AP4:AQ4"/>
    <mergeCell ref="AR4:AT4"/>
    <mergeCell ref="N5:O5"/>
    <mergeCell ref="P5:Q5"/>
    <mergeCell ref="AF6:AG6"/>
    <mergeCell ref="A3:A7"/>
    <mergeCell ref="B3:B7"/>
    <mergeCell ref="C3:C7"/>
    <mergeCell ref="D3:D7"/>
    <mergeCell ref="E3:E7"/>
    <mergeCell ref="F3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6:P7"/>
    <mergeCell ref="Q6:Q7"/>
    <mergeCell ref="R5:R7"/>
    <mergeCell ref="S5:S7"/>
    <mergeCell ref="T4:T7"/>
    <mergeCell ref="U4:U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E6:AE7"/>
    <mergeCell ref="AH4:AH7"/>
    <mergeCell ref="AI4:AI7"/>
    <mergeCell ref="AJ4:AJ7"/>
    <mergeCell ref="AK5:AK7"/>
    <mergeCell ref="AL5:AL7"/>
    <mergeCell ref="AM5:AM7"/>
    <mergeCell ref="AN5:AN7"/>
    <mergeCell ref="AO5:AO7"/>
    <mergeCell ref="AP5:AP7"/>
    <mergeCell ref="AQ5:AQ7"/>
    <mergeCell ref="AR5:AR7"/>
    <mergeCell ref="AS5:AS7"/>
    <mergeCell ref="AT5:AT7"/>
    <mergeCell ref="AU4:AU7"/>
    <mergeCell ref="AV3:AV7"/>
    <mergeCell ref="AW3:AW7"/>
    <mergeCell ref="AE4:AG5"/>
  </mergeCells>
  <dataValidations count="1">
    <dataValidation type="list" allowBlank="1" showInputMessage="1" showErrorMessage="1" sqref="E82 E10:E12 E18:E32 E35:E48 E86:E105">
      <formula1>"种植,养殖,加工,流通"</formula1>
    </dataValidation>
  </dataValidations>
  <printOptions horizontalCentered="1"/>
  <pageMargins left="0.196527777777778" right="0" top="0.904861111111111" bottom="0.196527777777778" header="0.432638888888889" footer="0.196527777777778"/>
  <pageSetup paperSize="8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Father</dc:creator>
  <cp:lastModifiedBy>通海施金萍</cp:lastModifiedBy>
  <dcterms:created xsi:type="dcterms:W3CDTF">2024-08-22T09:14:00Z</dcterms:created>
  <dcterms:modified xsi:type="dcterms:W3CDTF">2024-09-26T02:56:47Z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4DC17F5F4E9D4954A31940442BD9712D_13</vt:lpwstr>
  </property>
  <property fmtid="{D5CDD505-2E9C-101B-9397-08002B2CF9AE}" pid="3" name="KSOProductBuildVer">
    <vt:lpwstr>2052-12.1.0.18276</vt:lpwstr>
  </property>
</Properties>
</file>