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165" firstSheet="15" activeTab="16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 03" sheetId="6" r:id="rId6"/>
    <sheet name="基本支出预算表04" sheetId="7" r:id="rId7"/>
    <sheet name="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基本支出预算表04!$A$6:$X$77</definedName>
    <definedName name="_xlnm._FilterDatabase" localSheetId="7" hidden="1">'项目支出预算表05-1'!$A$6:$W$45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<sst xmlns="http://schemas.openxmlformats.org/spreadsheetml/2006/main" count="1844" uniqueCount="517">
  <si>
    <t>预算01-1表</t>
  </si>
  <si>
    <t>2025年财务收支预算总表</t>
  </si>
  <si>
    <t>单位:万元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</si>
  <si>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</si>
  <si>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</si>
  <si>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</si>
  <si>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</si>
  <si>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</si>
  <si>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</si>
  <si>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</si>
  <si>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</si>
  <si>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</si>
  <si>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</si>
  <si>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</si>
  <si>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</si>
  <si>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</si>
  <si>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</si>
  <si>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</si>
  <si>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</si>
  <si>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</si>
  <si>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</si>
  <si>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</si>
  <si>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</si>
  <si>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</si>
  <si>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</si>
  <si>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</si>
  <si>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</si>
  <si>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</si>
  <si>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</si>
  <si>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</si>
  <si>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</si>
  <si>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</si>
  <si>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</si>
  <si>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</si>
  <si>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</si>
  <si>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</si>
  <si>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</si>
  <si>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</si>
  <si>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</si>
  <si>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</si>
  <si>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</si>
  <si>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</si>
  <si>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</si>
  <si>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</si>
  <si>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</si>
  <si>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</si>
  <si>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</si>
  <si>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</si>
  <si>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2025年部门收入预算表</t>
  </si>
  <si>
    <t>单位：万元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</si>
  <si>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</si>
  <si>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</si>
  <si>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</si>
  <si>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</si>
  <si>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</si>
  <si>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</si>
  <si>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</si>
  <si>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</si>
  <si>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</si>
  <si>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</si>
  <si>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</si>
  <si>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</si>
  <si>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</si>
  <si>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</si>
  <si>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</si>
  <si>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</si>
  <si>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</si>
  <si>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</si>
  <si>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</si>
  <si>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</si>
  <si>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</si>
  <si>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</si>
  <si>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</si>
  <si>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</si>
  <si>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351</t>
  </si>
  <si>
    <t>通海县退役军人事务局</t>
  </si>
  <si>
    <t>351001</t>
  </si>
  <si>
    <t>351004</t>
  </si>
  <si>
    <t>通海县军队离休退休干部休养所</t>
  </si>
  <si>
    <t>预算01-3表</t>
  </si>
  <si>
    <t>2025年部门支出预算表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</si>
  <si>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</si>
  <si>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</si>
  <si>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</si>
  <si>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</si>
  <si>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</si>
  <si>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</si>
  <si>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</si>
  <si>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</si>
  <si>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</si>
  <si>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</si>
  <si>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</si>
  <si>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11</t>
  </si>
  <si>
    <t>12</t>
  </si>
  <si>
    <t>13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</si>
  <si>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</si>
  <si>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</si>
  <si>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</si>
  <si>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</si>
  <si>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</si>
  <si>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</si>
  <si>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</si>
  <si>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</si>
  <si>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</si>
  <si>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</si>
  <si>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</si>
  <si>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</si>
  <si>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</si>
  <si>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</si>
  <si>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</si>
  <si>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</si>
  <si>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</si>
  <si>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</si>
  <si>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</si>
  <si>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</si>
  <si>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</si>
  <si>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</si>
  <si>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</si>
  <si>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>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</si>
  <si>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</si>
  <si>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</si>
  <si>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</si>
  <si>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</si>
  <si>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</si>
  <si>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</si>
  <si>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</si>
  <si>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</si>
  <si>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2080999</t>
  </si>
  <si>
    <t>其他退役安置支出</t>
  </si>
  <si>
    <t>20828</t>
  </si>
  <si>
    <t>退役军人管理事务</t>
  </si>
  <si>
    <t>2082801</t>
  </si>
  <si>
    <t>行政运行</t>
  </si>
  <si>
    <t>2082804</t>
  </si>
  <si>
    <t>拥军优属</t>
  </si>
  <si>
    <t>2082850</t>
  </si>
  <si>
    <t>事业运行</t>
  </si>
  <si>
    <t>2082899</t>
  </si>
  <si>
    <t>其他退役军人事务管理支出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</si>
  <si>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</si>
  <si>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</si>
  <si>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</si>
  <si>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</si>
  <si>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</si>
  <si>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</si>
  <si>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</si>
  <si>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</si>
  <si>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</si>
  <si>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</si>
  <si>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</si>
  <si>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</si>
  <si>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21014</t>
  </si>
  <si>
    <t>优抚对象医疗</t>
  </si>
  <si>
    <t>2101401</t>
  </si>
  <si>
    <t>优抚对象医疗补助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</si>
  <si>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</si>
  <si>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</si>
  <si>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</si>
  <si>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</si>
  <si>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</si>
  <si>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</si>
  <si>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</si>
  <si>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</si>
  <si>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2025年财政拨款收支预算总表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</si>
  <si>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</si>
  <si>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</si>
  <si>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</si>
  <si>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</si>
  <si>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</si>
  <si>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</si>
  <si>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</si>
  <si>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</si>
  <si>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</si>
  <si>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</si>
  <si>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</si>
  <si>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</si>
  <si>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</si>
  <si>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</si>
  <si>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</si>
  <si>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</si>
  <si>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</si>
  <si>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</si>
  <si>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</si>
  <si>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</si>
  <si>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</si>
  <si>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</si>
  <si>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</si>
  <si>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</si>
  <si>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</si>
  <si>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</si>
  <si>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</si>
  <si>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</si>
  <si>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</si>
  <si>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</si>
  <si>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</si>
  <si>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</si>
  <si>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收入总计</t>
  </si>
  <si>
    <t>支出总计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</si>
  <si>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</si>
  <si>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</si>
  <si>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</si>
  <si>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</si>
  <si>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</si>
  <si>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</si>
  <si>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</si>
  <si>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</si>
  <si>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</si>
  <si>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</si>
  <si>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</si>
  <si>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</si>
  <si>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</si>
  <si>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</si>
  <si>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</si>
  <si>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</si>
  <si>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</si>
  <si>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</si>
  <si>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</si>
  <si>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</si>
  <si>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部门经济科目部门</t>
  </si>
  <si>
    <t>部门经济科目名称</t>
  </si>
  <si>
    <t>资金来源</t>
  </si>
  <si>
    <t>财政拨款结转结余</t>
  </si>
  <si>
    <t>总计</t>
  </si>
  <si>
    <t>一般公共预算资金</t>
  </si>
  <si>
    <t>全年数</t>
  </si>
  <si>
    <t>其中：转隶人员公用经费</t>
  </si>
  <si>
    <t>已提前安排</t>
  </si>
  <si>
    <t>抵扣上年垫付资金</t>
  </si>
  <si>
    <t>本次下达</t>
  </si>
  <si>
    <t>另文下达</t>
  </si>
  <si>
    <t>530423210000000002466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</si>
  <si>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</si>
  <si>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</si>
  <si>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</si>
  <si>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</si>
  <si>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</si>
  <si>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</si>
  <si>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</si>
  <si>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530423210000000002467</t>
  </si>
  <si>
    <t>事业人员支出工资</t>
  </si>
  <si>
    <t>30107</t>
  </si>
  <si>
    <t>绩效工资</t>
  </si>
  <si>
    <t>530423210000000002469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</si>
  <si>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</si>
  <si>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</si>
  <si>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</si>
  <si>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</si>
  <si>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</si>
  <si>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</si>
  <si>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</si>
  <si>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</si>
  <si>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</si>
  <si>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530423210000000002481</t>
  </si>
  <si>
    <t>30113</t>
  </si>
  <si>
    <t>530423210000000002483</t>
  </si>
  <si>
    <t>对个人和家庭的补助</t>
  </si>
  <si>
    <t>30305</t>
  </si>
  <si>
    <t>生活补助</t>
  </si>
  <si>
    <t>530423210000000002485</t>
  </si>
  <si>
    <t>行政人员公务交通补贴</t>
  </si>
  <si>
    <t>30239</t>
  </si>
  <si>
    <t>其他交通费用</t>
  </si>
  <si>
    <t>530423210000000002486</t>
  </si>
  <si>
    <t>工会经费</t>
  </si>
  <si>
    <t>30228</t>
  </si>
  <si>
    <t>530423210000000002487</t>
  </si>
  <si>
    <t>一般公共经费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</si>
  <si>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</si>
  <si>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</si>
  <si>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</si>
  <si>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</si>
  <si>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</si>
  <si>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</si>
  <si>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</si>
  <si>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</si>
  <si>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</si>
  <si>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</si>
  <si>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30215</t>
  </si>
  <si>
    <t>会议费</t>
  </si>
  <si>
    <t>31002</t>
  </si>
  <si>
    <t>办公设备购置</t>
  </si>
  <si>
    <t>530423221100000485256</t>
  </si>
  <si>
    <t>30217</t>
  </si>
  <si>
    <t>530423231100001481078</t>
  </si>
  <si>
    <t>事业人员奖励性绩效工资增量</t>
  </si>
  <si>
    <t>530423231100001481080</t>
  </si>
  <si>
    <t>人员经费预留</t>
  </si>
  <si>
    <t>30199</t>
  </si>
  <si>
    <t>其他工资福利支出</t>
  </si>
  <si>
    <t>530423231100001481081</t>
  </si>
  <si>
    <t>综合效能考核奖</t>
  </si>
  <si>
    <t>530423231100001481082</t>
  </si>
  <si>
    <t>福利费经费</t>
  </si>
  <si>
    <t>30229</t>
  </si>
  <si>
    <t>福利费</t>
  </si>
  <si>
    <t>530423231100001481092</t>
  </si>
  <si>
    <t>编外人员工资</t>
  </si>
  <si>
    <t>530423241100002089274</t>
  </si>
  <si>
    <t>退役士兵安置（自有资金）工作经费</t>
  </si>
  <si>
    <t>530423210000000002472</t>
  </si>
  <si>
    <t>530423210000000002473</t>
  </si>
  <si>
    <t>530423210000000002474</t>
  </si>
  <si>
    <t>530423210000000002475</t>
  </si>
  <si>
    <t>530423210000000002478</t>
  </si>
  <si>
    <t>530423210000000002479</t>
  </si>
  <si>
    <t>530423231100001483586</t>
  </si>
  <si>
    <t>530423231100001483587</t>
  </si>
  <si>
    <t>530423231100001483615</t>
  </si>
  <si>
    <t>预算05-1表</t>
  </si>
  <si>
    <t>2025年部门项目支出预算表（其他运转类、特定目标类项目）</t>
  </si>
  <si>
    <t>项目分类</t>
  </si>
  <si>
    <t>本年拨款</t>
  </si>
  <si>
    <t>其中：本次下达</t>
  </si>
  <si>
    <t>军队转业干部社保缴纳补助经费</t>
  </si>
  <si>
    <t>312 民生类</t>
  </si>
  <si>
    <t>530423251100003764422</t>
  </si>
  <si>
    <t>双拥工作专项经费</t>
  </si>
  <si>
    <t>313 事业发展类</t>
  </si>
  <si>
    <t>530423200000000001152</t>
  </si>
  <si>
    <t>30218</t>
  </si>
  <si>
    <t>专用材料费</t>
  </si>
  <si>
    <t>退役安置补助经费</t>
  </si>
  <si>
    <t>530423231100001120714</t>
  </si>
  <si>
    <t>义务兵家庭优待金补助经费</t>
  </si>
  <si>
    <t>530423231100001812476</t>
  </si>
  <si>
    <t>优抚对象抚恤和定期生活补助经费</t>
  </si>
  <si>
    <t>530423251100003768692</t>
  </si>
  <si>
    <t>优抚对象节日慰问经费</t>
  </si>
  <si>
    <t>530423241100002741108</t>
  </si>
  <si>
    <t>优抚对象社保缴纳补助经费</t>
  </si>
  <si>
    <t>530423251100003764632</t>
  </si>
  <si>
    <t>优抚对象医疗补助经费</t>
  </si>
  <si>
    <t>530423210000000001902</t>
  </si>
  <si>
    <t>30307</t>
  </si>
  <si>
    <t>医疗费补助</t>
  </si>
  <si>
    <t>1983年底前接收的军休干部经费</t>
  </si>
  <si>
    <t>530423231100001118318</t>
  </si>
  <si>
    <t>30302</t>
  </si>
  <si>
    <t>退休费</t>
  </si>
  <si>
    <t>移交政府安置的退休军人年定期增资经费</t>
  </si>
  <si>
    <t>530423241100002084802</t>
  </si>
  <si>
    <t>30240</t>
  </si>
  <si>
    <t>税金及附加费用</t>
  </si>
  <si>
    <t>预算05-2表</t>
  </si>
  <si>
    <t>2025年项目支出绩效目标表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</si>
  <si>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</si>
  <si>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</si>
  <si>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</si>
  <si>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</si>
  <si>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</si>
  <si>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</si>
  <si>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</si>
  <si>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</si>
  <si>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</si>
  <si>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</si>
  <si>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根据上级相关规定，发放2024年义务兵等家庭优待金，弥补上级资金不足部分</t>
  </si>
  <si>
    <t>产出指标</t>
  </si>
  <si>
    <t>数量指标</t>
  </si>
  <si>
    <t>优抚对象补助人数</t>
  </si>
  <si>
    <t>=</t>
  </si>
  <si>
    <t>230</t>
  </si>
  <si>
    <t>人</t>
  </si>
  <si>
    <t>定量指标</t>
  </si>
  <si>
    <t>反映获补助人员、企业的数量情况，也适用补贴、资助等形式的补助。</t>
  </si>
  <si>
    <t>质量指标</t>
  </si>
  <si>
    <t>获补对象准确率</t>
  </si>
  <si>
    <t>100</t>
  </si>
  <si>
    <t>%</t>
  </si>
  <si>
    <t>反映获补助对象认定的准确性情况。
获补对象准确率=抽检符合标准的补助对象数/抽检实际</t>
  </si>
  <si>
    <t>补助经费拨付率率</t>
  </si>
  <si>
    <t>反映应补助经费实际拨付情况
经费拨付率=实拨经费/应拨经费*100%</t>
  </si>
  <si>
    <t>时效指标</t>
  </si>
  <si>
    <t>补助发放及时率</t>
  </si>
  <si>
    <t>&gt;=</t>
  </si>
  <si>
    <t>反映发放单位及时发放补助资金的情况。
发放及时率=在时限内发放资金/应发放资金*100</t>
  </si>
  <si>
    <t>效益指标</t>
  </si>
  <si>
    <t>社会效益</t>
  </si>
  <si>
    <t>政策知晓率</t>
  </si>
  <si>
    <t>85</t>
  </si>
  <si>
    <t>反映补助政策的宣传效果情况。
政策知晓率=调查中补助政策知晓人数/调查总人数*100%</t>
  </si>
  <si>
    <t>满意度指标</t>
  </si>
  <si>
    <t>服务对象满意度</t>
  </si>
  <si>
    <t>优抚对象满意</t>
  </si>
  <si>
    <t>90</t>
  </si>
  <si>
    <t>反映获补助受益对象的满意程度</t>
  </si>
  <si>
    <t>每月及时缴纳自主择业干部49人医疗费；每年及时补助王永红等困难军转干部医疗及养老保险缴费。（2025年按财政要求，从：“优抚对象医疗补助经费”分解出军转干部人员社保费，单独立项。）</t>
  </si>
  <si>
    <t>获补对象数</t>
  </si>
  <si>
    <t>51</t>
  </si>
  <si>
    <t>人(人次、家)</t>
  </si>
  <si>
    <t>反映获补助人员、企业的数量情况，也适用补贴、资助等形式的补助。
指标值=实际补助人数/应补助人数*100%</t>
  </si>
  <si>
    <t>反映获补助对象认定的准确性情况。
获补对象准确率=抽检符合标准的补助对象数/抽检实际补助对象数*100%</t>
  </si>
  <si>
    <t>兑现准确率</t>
  </si>
  <si>
    <t>发放及时率</t>
  </si>
  <si>
    <t>反映发放单位及时发放补助资金的情况。
发放及时率=在时限内发放资金/应发放资金*100%</t>
  </si>
  <si>
    <t>生活状况改善</t>
  </si>
  <si>
    <t>有效改善</t>
  </si>
  <si>
    <t>是/否</t>
  </si>
  <si>
    <t>定性指标</t>
  </si>
  <si>
    <t>反映补助促进受助对象生活状况改善的情况。</t>
  </si>
  <si>
    <t>受益对象满意度</t>
  </si>
  <si>
    <t>反映获补助受益对象的满意程度
满意率=满意人数/调查总人数*100%</t>
  </si>
  <si>
    <t>支付2022年为通海县创建双拥模范县城工作，在县城内各交通路口悬挂、张贴双拥宣传画栏，制作宣传视频，同时准备各种材料评审双拥模范县城等发生的费用。</t>
  </si>
  <si>
    <t>项（个）</t>
  </si>
  <si>
    <t>反映获补助人员、企业的数量情况，也适用补贴、资助等形式的补助。
指标值=应支付个数</t>
  </si>
  <si>
    <t>获补覆盖率</t>
  </si>
  <si>
    <t>反映获补助人员、企业的数量情况，也适用补贴、资助等形式的补助。
获补覆盖率=实际获得补助企业数/申请符合标准企业数*100%</t>
  </si>
  <si>
    <t>反映发放单位及时支付资金的情况。
发放及时率=在时限内支付资金/应支付资金*100%</t>
  </si>
  <si>
    <t>双拥政策知晓率</t>
  </si>
  <si>
    <t>95</t>
  </si>
  <si>
    <t>每年及时补助失业伤残军人9人社会保险缴费、缴纳退休优抚对象6人大病医疗保险费。</t>
  </si>
  <si>
    <t>15</t>
  </si>
  <si>
    <t>反映获补助受益对象的满意程度。
满意率=满意人数/调查总人数*100%</t>
  </si>
  <si>
    <t>根据《军人抚恤优待条例》《云南省优抚对象补助经费管理办法》，为了保障优待对象待遇，本年目标任务为每月及时足额发放通海县重点优抚对象生活补助；达到体现退役军人荣誉。</t>
  </si>
  <si>
    <t>2906</t>
  </si>
  <si>
    <t>反映应补助经费实际拨付情况.
经费拨付率=实拨经费/应拨经费*100%</t>
  </si>
  <si>
    <t>补助社会化发放率</t>
  </si>
  <si>
    <t>反映补助资金社会化发放的比例情况。
补助社会化发放率=采用社会化发放的补助资金数/发放补助资金总额*100%</t>
  </si>
  <si>
    <t>每月及时缴纳自主择业干部49人医疗费；每年及时补助失业伤残人9人、退休优抚对象6人大病医疗保险费、王永红等困难军转干部医疗及养老保险缴费；弥补优抚对象1694人医疗费上级资金不足部分，保障优抚对象医疗待遇，切实解决医疗困难问题，体现退役军人优待及权益保障，同时维护社会稳定，减少矛盾纠纷上访事件。</t>
  </si>
  <si>
    <t>反映补助按标准执行的情况。
补助标准执行率=按照补助标准核定发放的资金额/发放资金总额*100%</t>
  </si>
  <si>
    <t>优抚对象满意度</t>
  </si>
  <si>
    <t>按时发放优抚对象春节、八一慰问金；组织全县各村组开展节日座谈，并及时支付经费；开展烈士公祭日祭扫活动，发放烈属慰问金；对现役军人立功受奖人员及时发放奖励金。</t>
  </si>
  <si>
    <t>5722</t>
  </si>
  <si>
    <t>补助经费拨付率</t>
  </si>
  <si>
    <t>反映应补助经费实际拨付情况
经费拨付率=实拨经费/应拨经费*100%*100%</t>
  </si>
  <si>
    <t>慰问对象社会尊崇感</t>
  </si>
  <si>
    <t>效果明显</t>
  </si>
  <si>
    <t xml:space="preserve">反映慰问对象社会尊崇获得感情况
</t>
  </si>
  <si>
    <t>反映获补助受益对象的满意程度。
满意率=调查中收益人满意人数/调查总人数*100%</t>
  </si>
  <si>
    <t>做好符合政府安排工作的军队转业干部、退役士兵安置；及时发放退役士兵一次性经济补助；组织指导退役军人教育培训和就业创业工作，并及时支付教育培训费。切实保障退役军人权益，促进退役士兵安置工作健康发展，维护社会稳定。</t>
  </si>
  <si>
    <t>资金文件规定应补助人数</t>
  </si>
  <si>
    <t>根据上级文件通知，结合军队退休人员经费保障渠道实际，设立此项目。主要用于按规定及时足额发放1984年以来接收并由军队负担的退休人员年度定期增资经费，保障军队退休人员生活待遇。</t>
  </si>
  <si>
    <t>供养退休军人</t>
  </si>
  <si>
    <t>按文件要求落实符合规定的退休军人</t>
  </si>
  <si>
    <t>按标准发放至全部符合对象</t>
  </si>
  <si>
    <t>按标准发放率=按照标准核定发放的资金额/发放资金总额*100%</t>
  </si>
  <si>
    <t>及时发放率</t>
  </si>
  <si>
    <t>及时发放率=时限内发放资金额/应发放资金额*100%</t>
  </si>
  <si>
    <t>保障基本生活</t>
  </si>
  <si>
    <t>保障军队离退休干部（含退休士官）基本生活</t>
  </si>
  <si>
    <t>根据国务院中央军委《关于军队干部退休的暂行规定》、《关于进一步做好军队离休退休干部移交政府安置管理工作的意见》、《云南省退役安置补助经费管理办法等3个办法的通知》、《军人抚恤优待条例》等文件精神，结合军队离退休人员经费保障渠道实际，设立1983年底前接收的军休干部经费项目。通过项目开展，落实军队离退休干部政治待遇、生活待遇。按规定及时足额发放1983年底前接收的军休干部人员经费。2025年预计达成绩效目标如下：供养军队离退休干部≥2人；100%按标准发放至全部符合对象；发放率＝100%；保障军休干部基本生活，促进优抚事业发展，维护社会安定团结；服务对象满意度≥95%。</t>
  </si>
  <si>
    <t>供养军队离退休干部</t>
  </si>
  <si>
    <t>按文件要求落实符合规定的军队离退休干部（含退休士官）及遗属人员范围</t>
  </si>
  <si>
    <t>保障军队离退休干部（含退休士官）及遗属人员基本生活</t>
  </si>
  <si>
    <t>预算06表</t>
  </si>
  <si>
    <t>2025年政府性基金预算支出预算表</t>
  </si>
  <si>
    <t>单位名称</t>
  </si>
  <si>
    <t>本年政府性基金预算支出</t>
  </si>
  <si>
    <t>备注：通海县退役军人事务局2025年无政府性基金预算，此表无数据。</t>
  </si>
  <si>
    <t>预算07表</t>
  </si>
  <si>
    <t>2025年政府采购预算表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</si>
  <si>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</si>
  <si>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</si>
  <si>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</si>
  <si>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</si>
  <si>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</si>
  <si>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</si>
  <si>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</si>
  <si>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</si>
  <si>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</si>
  <si>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A4复印纸</t>
  </si>
  <si>
    <t>箱</t>
  </si>
  <si>
    <t>次</t>
  </si>
  <si>
    <t>计算机</t>
  </si>
  <si>
    <t>台</t>
  </si>
  <si>
    <t>预算08表</t>
  </si>
  <si>
    <t>2025年政府购买服务预算表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</si>
  <si>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</si>
  <si>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</si>
  <si>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</si>
  <si>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</si>
  <si>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</si>
  <si>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购买服务内容简述</t>
  </si>
  <si>
    <t>政府购买服务内容</t>
  </si>
  <si>
    <t>会议服务</t>
  </si>
  <si>
    <t>B0401 会议服务</t>
  </si>
  <si>
    <t>B 政府履职辅助性服务</t>
  </si>
  <si>
    <t>208 社会保障和就业支出</t>
  </si>
  <si>
    <t>召开退役军人事务会议及乡镇服务站人员业务培训</t>
  </si>
  <si>
    <t>预算09-1表</t>
  </si>
  <si>
    <t>2025年对下转移支付预算表</t>
  </si>
  <si>
    <t>单位名称（项目）</t>
  </si>
  <si>
    <t>乡镇街道</t>
  </si>
  <si>
    <t>秀山街道办</t>
  </si>
  <si>
    <t>九龙街道办</t>
  </si>
  <si>
    <t>四街镇</t>
  </si>
  <si>
    <t>纳古镇</t>
  </si>
  <si>
    <t>河西镇</t>
  </si>
  <si>
    <t>杨广镇</t>
  </si>
  <si>
    <t>里山彝族乡</t>
  </si>
  <si>
    <t>兴蒙蒙古乡</t>
  </si>
  <si>
    <t>高大傣族彝族乡</t>
  </si>
  <si>
    <t>14</t>
  </si>
  <si>
    <t>备注：通海县退役军人事务局2025年无对下转移支付预算，此表无数据。</t>
  </si>
  <si>
    <t>预算09-2表</t>
  </si>
  <si>
    <t>2025年对下转移支付绩效目标表</t>
  </si>
  <si>
    <t>备注：通海县退役军人事务局2025年无对下转移支付绩效目标，此表无数据。</t>
  </si>
  <si>
    <t>预算10表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</si>
  <si>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</si>
  <si>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</si>
  <si>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</si>
  <si>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</si>
  <si>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</si>
  <si>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</si>
  <si>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</si>
  <si>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A02 设备</t>
  </si>
  <si>
    <t>A02010105 台式计算机</t>
  </si>
  <si>
    <t>台式计算机</t>
  </si>
  <si>
    <t>预算11表</t>
  </si>
  <si>
    <t>2025年上级补助项目支出预算表</t>
  </si>
  <si>
    <t>经济科目部门</t>
  </si>
  <si>
    <t>经济科目名称</t>
  </si>
  <si>
    <t>上级补助</t>
  </si>
  <si>
    <t>备注：通海县退役军人事务局2025年无上级补助项目支出预算，此表无数据。</t>
  </si>
  <si>
    <t>预算12表</t>
  </si>
  <si>
    <t>2025年部门项目中期规划预算表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</si>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</sst>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8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sz val="11"/>
      <color rgb="FF000000"/>
      <name val="宋体"/>
      <charset val="1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sz val="9"/>
      <color rgb="FF000000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微软雅黑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3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  <xf numFmtId="0" fontId="37" fillId="0" borderId="0">
      <alignment vertical="top"/>
      <protection locked="0"/>
    </xf>
  </cellStyleXfs>
  <cellXfs count="85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57" applyFont="1" applyFill="1" applyBorder="1" applyAlignment="1" applyProtection="1">
      <alignment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 applyAlignment="1">
      <alignment horizontal="left" vertical="center" wrapText="1" inden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0" fillId="0" borderId="1" xfId="57" applyFont="1" applyFill="1" applyBorder="1" applyAlignment="1" applyProtection="1">
      <alignment horizontal="center" vertical="center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49" fontId="11" fillId="0" borderId="0" xfId="50" applyNumberFormat="1" applyFont="1" applyBorder="1" applyAlignment="1">
      <alignment horizontal="right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49" fontId="12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4" fillId="0" borderId="0" xfId="0" applyFont="1" applyAlignment="1">
      <alignment horizontal="center" vertical="center"/>
    </xf>
    <xf numFmtId="176" fontId="2" fillId="0" borderId="3" xfId="51" applyNumberFormat="1" applyFont="1" applyBorder="1">
      <alignment horizontal="right" vertical="center"/>
    </xf>
    <xf numFmtId="0" fontId="15" fillId="0" borderId="1" xfId="57" applyFont="1" applyFill="1" applyBorder="1" applyAlignment="1" applyProtection="1">
      <alignment horizontal="left" vertical="center"/>
      <protection locked="0"/>
    </xf>
    <xf numFmtId="0" fontId="0" fillId="0" borderId="4" xfId="0" applyFont="1" applyBorder="1">
      <alignment vertical="top"/>
    </xf>
    <xf numFmtId="176" fontId="2" fillId="0" borderId="4" xfId="51" applyNumberFormat="1" applyFont="1" applyBorder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0" fillId="0" borderId="6" xfId="0" applyFont="1" applyBorder="1">
      <alignment vertical="top"/>
    </xf>
    <xf numFmtId="0" fontId="11" fillId="0" borderId="5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57" applyFont="1" applyFill="1" applyBorder="1" applyAlignment="1" applyProtection="1">
      <alignment horizontal="left" vertical="center"/>
    </xf>
    <xf numFmtId="0" fontId="0" fillId="0" borderId="3" xfId="0" applyFont="1" applyBorder="1">
      <alignment vertical="top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2"/>
  <sheetViews>
    <sheetView showZeros="0" topLeftCell="B1" workbookViewId="0">
      <selection activeCell="C7" sqref="C7:C29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"单位名称："&amp;"通海县退役军人事务局"</f>
        <v>单位名称：通海县退役军人事务局</v>
      </c>
      <c r="B3" s="4"/>
      <c r="C3" s="65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1501.88029</v>
      </c>
      <c r="C7" s="83" t="s">
        <v>9</v>
      </c>
      <c r="D7" s="84"/>
    </row>
    <row r="8" ht="22.5" customHeight="1" spans="1:4">
      <c r="A8" s="14" t="s">
        <v>10</v>
      </c>
      <c r="B8" s="16"/>
      <c r="C8" s="83" t="s">
        <v>11</v>
      </c>
      <c r="D8" s="68"/>
    </row>
    <row r="9" ht="22.5" customHeight="1" spans="1:4">
      <c r="A9" s="14" t="s">
        <v>12</v>
      </c>
      <c r="B9" s="16"/>
      <c r="C9" s="83" t="s">
        <v>13</v>
      </c>
      <c r="D9" s="68"/>
    </row>
    <row r="10" ht="22.5" customHeight="1" spans="1:4">
      <c r="A10" s="14" t="s">
        <v>14</v>
      </c>
      <c r="B10" s="16"/>
      <c r="C10" s="83" t="s">
        <v>15</v>
      </c>
      <c r="D10" s="69"/>
    </row>
    <row r="11" ht="22.5" customHeight="1" spans="1:4">
      <c r="A11" s="14" t="s">
        <v>16</v>
      </c>
      <c r="B11" s="16">
        <v>24.12</v>
      </c>
      <c r="C11" s="83" t="s">
        <v>17</v>
      </c>
      <c r="D11" s="69"/>
    </row>
    <row r="12" ht="22.5" customHeight="1" spans="1:4">
      <c r="A12" s="14" t="s">
        <v>18</v>
      </c>
      <c r="B12" s="16"/>
      <c r="C12" s="83" t="s">
        <v>19</v>
      </c>
      <c r="D12" s="69"/>
    </row>
    <row r="13" ht="22.5" customHeight="1" spans="1:4">
      <c r="A13" s="14" t="s">
        <v>20</v>
      </c>
      <c r="B13" s="16"/>
      <c r="C13" s="83" t="s">
        <v>21</v>
      </c>
      <c r="D13" s="69"/>
    </row>
    <row r="14" ht="22.5" customHeight="1" spans="1:4">
      <c r="A14" s="14" t="s">
        <v>22</v>
      </c>
      <c r="B14" s="16">
        <v>24.12</v>
      </c>
      <c r="C14" s="83" t="s">
        <v>23</v>
      </c>
      <c r="D14" s="69">
        <v>1290.438305</v>
      </c>
    </row>
    <row r="15" ht="22.5" customHeight="1" spans="1:4">
      <c r="A15" s="70" t="s">
        <v>24</v>
      </c>
      <c r="B15" s="16"/>
      <c r="C15" s="83" t="s">
        <v>25</v>
      </c>
      <c r="D15" s="69">
        <v>211.629185</v>
      </c>
    </row>
    <row r="16" ht="22.5" customHeight="1" spans="1:4">
      <c r="A16" s="70" t="s">
        <v>26</v>
      </c>
      <c r="B16" s="16"/>
      <c r="C16" s="83" t="s">
        <v>27</v>
      </c>
      <c r="D16" s="71"/>
    </row>
    <row r="17" ht="22.5" customHeight="1" spans="1:4">
      <c r="A17" s="70"/>
      <c r="B17" s="16"/>
      <c r="C17" s="83" t="s">
        <v>28</v>
      </c>
      <c r="D17" s="16"/>
    </row>
    <row r="18" ht="22.5" customHeight="1" spans="1:4">
      <c r="A18" s="70"/>
      <c r="B18" s="16"/>
      <c r="C18" s="83" t="s">
        <v>29</v>
      </c>
      <c r="D18" s="16"/>
    </row>
    <row r="19" ht="22.5" customHeight="1" spans="1:4">
      <c r="A19" s="70"/>
      <c r="B19" s="16"/>
      <c r="C19" s="83" t="s">
        <v>30</v>
      </c>
      <c r="D19" s="16"/>
    </row>
    <row r="20" ht="22.5" customHeight="1" spans="1:4">
      <c r="A20" s="70"/>
      <c r="B20" s="16"/>
      <c r="C20" s="83" t="s">
        <v>31</v>
      </c>
      <c r="D20" s="16"/>
    </row>
    <row r="21" ht="22.5" customHeight="1" spans="1:4">
      <c r="A21" s="70"/>
      <c r="B21" s="16"/>
      <c r="C21" s="83" t="s">
        <v>32</v>
      </c>
      <c r="D21" s="16"/>
    </row>
    <row r="22" ht="22.5" customHeight="1" spans="1:4">
      <c r="A22" s="70"/>
      <c r="B22" s="16"/>
      <c r="C22" s="83" t="s">
        <v>33</v>
      </c>
      <c r="D22" s="16"/>
    </row>
    <row r="23" ht="22.5" customHeight="1" spans="1:4">
      <c r="A23" s="70"/>
      <c r="B23" s="16"/>
      <c r="C23" s="83" t="s">
        <v>34</v>
      </c>
      <c r="D23" s="16"/>
    </row>
    <row r="24" ht="22.5" customHeight="1" spans="1:4">
      <c r="A24" s="70"/>
      <c r="B24" s="16"/>
      <c r="C24" s="83" t="s">
        <v>35</v>
      </c>
      <c r="D24" s="16"/>
    </row>
    <row r="25" ht="22.5" customHeight="1" spans="1:4">
      <c r="A25" s="70"/>
      <c r="B25" s="16"/>
      <c r="C25" s="83" t="s">
        <v>36</v>
      </c>
      <c r="D25" s="16">
        <v>23.9328</v>
      </c>
    </row>
    <row r="26" ht="22.5" customHeight="1" spans="1:4">
      <c r="A26" s="70"/>
      <c r="B26" s="16"/>
      <c r="C26" s="83" t="s">
        <v>37</v>
      </c>
      <c r="D26" s="16"/>
    </row>
    <row r="27" ht="22.5" customHeight="1" spans="1:4">
      <c r="A27" s="70"/>
      <c r="B27" s="16"/>
      <c r="C27" s="83" t="s">
        <v>38</v>
      </c>
      <c r="D27" s="16"/>
    </row>
    <row r="28" ht="22.5" customHeight="1" spans="1:4">
      <c r="A28" s="70"/>
      <c r="B28" s="16"/>
      <c r="C28" s="83" t="s">
        <v>39</v>
      </c>
      <c r="D28" s="16"/>
    </row>
    <row r="29" ht="22.5" customHeight="1" spans="1:4">
      <c r="A29" s="70"/>
      <c r="B29" s="16"/>
      <c r="C29" s="83" t="s">
        <v>40</v>
      </c>
      <c r="D29" s="16"/>
    </row>
    <row r="30" ht="22.5" customHeight="1" spans="1:4">
      <c r="A30" s="72" t="s">
        <v>41</v>
      </c>
      <c r="B30" s="73">
        <v>1526.00029</v>
      </c>
      <c r="C30" s="74" t="s">
        <v>42</v>
      </c>
      <c r="D30" s="73">
        <v>1526.00029</v>
      </c>
    </row>
    <row r="31" ht="22.5" customHeight="1" spans="1:4">
      <c r="A31" s="70" t="s">
        <v>43</v>
      </c>
      <c r="B31" s="16"/>
      <c r="C31" s="14" t="s">
        <v>44</v>
      </c>
      <c r="D31" s="48"/>
    </row>
    <row r="32" ht="22.5" customHeight="1" spans="1:4">
      <c r="A32" s="72" t="s">
        <v>45</v>
      </c>
      <c r="B32" s="73">
        <v>1526.00029</v>
      </c>
      <c r="C32" s="74" t="s">
        <v>46</v>
      </c>
      <c r="D32" s="73">
        <v>1526.00029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opLeftCell="C1" workbookViewId="0">
      <selection activeCell="F1" sqref="F1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2" t="s">
        <v>443</v>
      </c>
    </row>
    <row r="2" ht="37.5" customHeight="1" spans="1:6">
      <c r="A2" s="3" t="s">
        <v>444</v>
      </c>
      <c r="B2" s="3"/>
      <c r="C2" s="3"/>
      <c r="D2" s="3"/>
      <c r="E2" s="3"/>
      <c r="F2" s="3"/>
    </row>
    <row r="3" ht="18.75" customHeight="1" spans="1:6">
      <c r="A3" s="43" t="str">
        <f>"单位名称："&amp;"通海县退役军人事务局"</f>
        <v>单位名称：通海县退役军人事务局</v>
      </c>
      <c r="B3" s="43"/>
      <c r="C3" s="43"/>
      <c r="D3" s="44"/>
      <c r="E3" s="44"/>
      <c r="F3" s="45" t="s">
        <v>49</v>
      </c>
    </row>
    <row r="4" ht="18.75" customHeight="1" spans="1:6">
      <c r="A4" s="12" t="s">
        <v>445</v>
      </c>
      <c r="B4" s="12" t="s">
        <v>81</v>
      </c>
      <c r="C4" s="12" t="s">
        <v>82</v>
      </c>
      <c r="D4" s="46" t="s">
        <v>446</v>
      </c>
      <c r="E4" s="46"/>
      <c r="F4" s="46"/>
    </row>
    <row r="5" ht="18.75" customHeight="1" spans="1:6">
      <c r="A5" s="12" t="s">
        <v>81</v>
      </c>
      <c r="B5" s="12" t="s">
        <v>81</v>
      </c>
      <c r="C5" s="12" t="s">
        <v>82</v>
      </c>
      <c r="D5" s="46" t="s">
        <v>54</v>
      </c>
      <c r="E5" s="46" t="s">
        <v>83</v>
      </c>
      <c r="F5" s="46" t="s">
        <v>84</v>
      </c>
    </row>
    <row r="6" ht="18.75" customHeight="1" spans="1:6">
      <c r="A6" s="13" t="s">
        <v>65</v>
      </c>
      <c r="B6" s="13"/>
      <c r="C6" s="13" t="s">
        <v>66</v>
      </c>
      <c r="D6" s="13" t="s">
        <v>68</v>
      </c>
      <c r="E6" s="13" t="s">
        <v>69</v>
      </c>
      <c r="F6" s="13" t="s">
        <v>70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7" t="s">
        <v>161</v>
      </c>
      <c r="B8" s="47"/>
      <c r="C8" s="47"/>
      <c r="D8" s="48"/>
      <c r="E8" s="48"/>
      <c r="F8" s="48"/>
    </row>
    <row r="9" customHeight="1" spans="1:1">
      <c r="A9" s="18" t="s">
        <v>447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3"/>
  <sheetViews>
    <sheetView showZeros="0" workbookViewId="0">
      <selection activeCell="H18" sqref="H18"/>
    </sheetView>
  </sheetViews>
  <sheetFormatPr defaultColWidth="8.85" defaultRowHeight="15" customHeight="1"/>
  <cols>
    <col min="1" max="1" width="24.5" customWidth="1"/>
    <col min="2" max="2" width="13.875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0" t="s">
        <v>448</v>
      </c>
    </row>
    <row r="2" ht="45" customHeight="1" spans="1:17">
      <c r="A2" s="31" t="s">
        <v>449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40"/>
      <c r="O2" s="40"/>
      <c r="P2" s="40"/>
      <c r="Q2" s="40"/>
    </row>
    <row r="3" ht="20.25" customHeight="1" spans="1:17">
      <c r="A3" s="19" t="str">
        <f>"单位名称："&amp;"通海县退役军人事务局"</f>
        <v>单位名称：通海县退役军人事务局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 t="s">
        <v>49</v>
      </c>
    </row>
    <row r="4" ht="20.25" customHeight="1" spans="1:17">
      <c r="A4" s="22" t="s">
        <v>450</v>
      </c>
      <c r="B4" s="22" t="s">
        <v>451</v>
      </c>
      <c r="C4" s="22" t="s">
        <v>452</v>
      </c>
      <c r="D4" s="22" t="s">
        <v>453</v>
      </c>
      <c r="E4" s="22" t="s">
        <v>454</v>
      </c>
      <c r="F4" s="22" t="s">
        <v>455</v>
      </c>
      <c r="G4" s="22" t="s">
        <v>220</v>
      </c>
      <c r="H4" s="22"/>
      <c r="I4" s="22"/>
      <c r="J4" s="22"/>
      <c r="K4" s="22"/>
      <c r="L4" s="22"/>
      <c r="M4" s="22"/>
      <c r="N4" s="22"/>
      <c r="O4" s="22"/>
      <c r="P4" s="22"/>
      <c r="Q4" s="22"/>
    </row>
    <row r="5" ht="20.25" customHeight="1" spans="1:17">
      <c r="A5" s="22" t="s">
        <v>456</v>
      </c>
      <c r="B5" s="22" t="s">
        <v>451</v>
      </c>
      <c r="C5" s="22" t="s">
        <v>452</v>
      </c>
      <c r="D5" s="22" t="s">
        <v>453</v>
      </c>
      <c r="E5" s="22" t="s">
        <v>454</v>
      </c>
      <c r="F5" s="22" t="s">
        <v>455</v>
      </c>
      <c r="G5" s="22" t="s">
        <v>52</v>
      </c>
      <c r="H5" s="22" t="s">
        <v>55</v>
      </c>
      <c r="I5" s="22" t="s">
        <v>457</v>
      </c>
      <c r="J5" s="22" t="s">
        <v>458</v>
      </c>
      <c r="K5" s="22" t="s">
        <v>58</v>
      </c>
      <c r="L5" s="22" t="s">
        <v>59</v>
      </c>
      <c r="M5" s="22" t="s">
        <v>59</v>
      </c>
      <c r="N5" s="22"/>
      <c r="O5" s="22"/>
      <c r="P5" s="22"/>
      <c r="Q5" s="22"/>
    </row>
    <row r="6" ht="32.4" customHeight="1" spans="1:17">
      <c r="A6" s="22"/>
      <c r="B6" s="22"/>
      <c r="C6" s="22"/>
      <c r="D6" s="22"/>
      <c r="E6" s="22"/>
      <c r="F6" s="22"/>
      <c r="G6" s="22"/>
      <c r="H6" s="22" t="s">
        <v>54</v>
      </c>
      <c r="I6" s="22"/>
      <c r="J6" s="22"/>
      <c r="K6" s="22"/>
      <c r="L6" s="22" t="s">
        <v>54</v>
      </c>
      <c r="M6" s="22" t="s">
        <v>60</v>
      </c>
      <c r="N6" s="22" t="s">
        <v>61</v>
      </c>
      <c r="O6" s="41" t="s">
        <v>62</v>
      </c>
      <c r="P6" s="41" t="s">
        <v>63</v>
      </c>
      <c r="Q6" s="41" t="s">
        <v>64</v>
      </c>
    </row>
    <row r="7" ht="20.25" customHeight="1" spans="1:17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</row>
    <row r="8" ht="20.25" customHeight="1" spans="1:17">
      <c r="A8" s="38" t="s">
        <v>266</v>
      </c>
      <c r="B8" s="23"/>
      <c r="C8" s="23"/>
      <c r="D8" s="34"/>
      <c r="E8" s="34"/>
      <c r="F8" s="34">
        <v>0.17</v>
      </c>
      <c r="G8" s="34">
        <v>0.17</v>
      </c>
      <c r="H8" s="34">
        <v>0.17</v>
      </c>
      <c r="I8" s="34"/>
      <c r="J8" s="35"/>
      <c r="K8" s="35"/>
      <c r="L8" s="34"/>
      <c r="M8" s="34"/>
      <c r="N8" s="34"/>
      <c r="O8" s="34"/>
      <c r="P8" s="34"/>
      <c r="Q8" s="34"/>
    </row>
    <row r="9" ht="20.25" customHeight="1" spans="1:17">
      <c r="A9" s="23"/>
      <c r="B9" s="23" t="s">
        <v>459</v>
      </c>
      <c r="C9" s="23" t="str">
        <f>"A05040101"&amp;"  "&amp;"复印纸"</f>
        <v>A05040101  复印纸</v>
      </c>
      <c r="D9" s="39" t="s">
        <v>460</v>
      </c>
      <c r="E9" s="24">
        <v>10</v>
      </c>
      <c r="F9" s="34">
        <v>0.17</v>
      </c>
      <c r="G9" s="34">
        <v>0.17</v>
      </c>
      <c r="H9" s="35">
        <v>0.17</v>
      </c>
      <c r="I9" s="35"/>
      <c r="J9" s="35"/>
      <c r="K9" s="35"/>
      <c r="L9" s="34"/>
      <c r="M9" s="34"/>
      <c r="N9" s="34"/>
      <c r="O9" s="34"/>
      <c r="P9" s="34"/>
      <c r="Q9" s="34"/>
    </row>
    <row r="10" ht="20.25" customHeight="1" spans="1:17">
      <c r="A10" s="38" t="s">
        <v>266</v>
      </c>
      <c r="B10" s="23"/>
      <c r="C10" s="23"/>
      <c r="D10" s="23"/>
      <c r="E10" s="23"/>
      <c r="F10" s="34">
        <v>1</v>
      </c>
      <c r="G10" s="34">
        <v>1</v>
      </c>
      <c r="H10" s="34">
        <v>1</v>
      </c>
      <c r="I10" s="34"/>
      <c r="J10" s="35"/>
      <c r="K10" s="35"/>
      <c r="L10" s="34"/>
      <c r="M10" s="34"/>
      <c r="N10" s="34"/>
      <c r="O10" s="34"/>
      <c r="P10" s="34"/>
      <c r="Q10" s="34"/>
    </row>
    <row r="11" ht="20.25" customHeight="1" spans="1:17">
      <c r="A11" s="23"/>
      <c r="B11" s="23" t="s">
        <v>278</v>
      </c>
      <c r="C11" s="23" t="str">
        <f>"C22010200"&amp;"  "&amp;"一般会议服务"</f>
        <v>C22010200  一般会议服务</v>
      </c>
      <c r="D11" s="39" t="s">
        <v>461</v>
      </c>
      <c r="E11" s="24">
        <v>1</v>
      </c>
      <c r="F11" s="34">
        <v>0.2</v>
      </c>
      <c r="G11" s="34">
        <v>0.2</v>
      </c>
      <c r="H11" s="35">
        <v>0.2</v>
      </c>
      <c r="I11" s="35"/>
      <c r="J11" s="35"/>
      <c r="K11" s="35"/>
      <c r="L11" s="34"/>
      <c r="M11" s="34"/>
      <c r="N11" s="34"/>
      <c r="O11" s="34"/>
      <c r="P11" s="34"/>
      <c r="Q11" s="34"/>
    </row>
    <row r="12" ht="20.25" customHeight="1" spans="1:17">
      <c r="A12" s="23"/>
      <c r="B12" s="23" t="s">
        <v>462</v>
      </c>
      <c r="C12" s="23" t="str">
        <f>"A02010105"&amp;"  "&amp;"台式计算机"</f>
        <v>A02010105  台式计算机</v>
      </c>
      <c r="D12" s="39" t="s">
        <v>463</v>
      </c>
      <c r="E12" s="24">
        <v>1</v>
      </c>
      <c r="F12" s="34">
        <v>0.8</v>
      </c>
      <c r="G12" s="34">
        <v>0.8</v>
      </c>
      <c r="H12" s="35">
        <v>0.8</v>
      </c>
      <c r="I12" s="35"/>
      <c r="J12" s="35"/>
      <c r="K12" s="35"/>
      <c r="L12" s="34"/>
      <c r="M12" s="34"/>
      <c r="N12" s="34"/>
      <c r="O12" s="34"/>
      <c r="P12" s="34"/>
      <c r="Q12" s="34"/>
    </row>
    <row r="13" ht="20.25" customHeight="1" spans="1:17">
      <c r="A13" s="24" t="s">
        <v>52</v>
      </c>
      <c r="B13" s="24"/>
      <c r="C13" s="24"/>
      <c r="D13" s="39"/>
      <c r="E13" s="39"/>
      <c r="F13" s="34">
        <v>1.17</v>
      </c>
      <c r="G13" s="34">
        <v>1.17</v>
      </c>
      <c r="H13" s="34">
        <v>1.17</v>
      </c>
      <c r="I13" s="34"/>
      <c r="J13" s="34"/>
      <c r="K13" s="34"/>
      <c r="L13" s="34"/>
      <c r="M13" s="34"/>
      <c r="N13" s="34"/>
      <c r="O13" s="34"/>
      <c r="P13" s="34"/>
      <c r="Q13" s="34"/>
    </row>
  </sheetData>
  <mergeCells count="17">
    <mergeCell ref="A1:M1"/>
    <mergeCell ref="A2:Q2"/>
    <mergeCell ref="A3:M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R10"/>
  <sheetViews>
    <sheetView showZeros="0" topLeftCell="L1" workbookViewId="0">
      <selection activeCell="D4" sqref="D4:D9"/>
    </sheetView>
  </sheetViews>
  <sheetFormatPr defaultColWidth="8.85" defaultRowHeight="15" customHeight="1"/>
  <cols>
    <col min="1" max="1" width="26.375" customWidth="1"/>
    <col min="2" max="2" width="28.2833333333333" customWidth="1"/>
    <col min="3" max="3" width="28.4166666666667" customWidth="1"/>
    <col min="4" max="4" width="26.5" customWidth="1"/>
    <col min="5" max="7" width="28.4166666666667" customWidth="1"/>
    <col min="8" max="8" width="16.2833333333333" customWidth="1"/>
    <col min="9" max="13" width="16.4166666666667" customWidth="1"/>
    <col min="14" max="18" width="16.2833333333333" customWidth="1"/>
  </cols>
  <sheetData>
    <row r="1" customHeight="1" spans="1:18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 t="s">
        <v>464</v>
      </c>
    </row>
    <row r="2" ht="45" customHeight="1" spans="1:18">
      <c r="A2" s="31" t="s">
        <v>465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20.25" customHeight="1" spans="1:18">
      <c r="A3" s="19" t="str">
        <f>"单位名称："&amp;"通海县退役军人事务局"</f>
        <v>单位名称：通海县退役军人事务局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N3" s="20"/>
      <c r="O3" s="20"/>
      <c r="P3" s="20"/>
      <c r="Q3" s="20"/>
      <c r="R3" s="20" t="s">
        <v>49</v>
      </c>
    </row>
    <row r="4" ht="27.15" customHeight="1" spans="1:18">
      <c r="A4" s="32" t="s">
        <v>450</v>
      </c>
      <c r="B4" s="32" t="s">
        <v>466</v>
      </c>
      <c r="C4" s="32" t="s">
        <v>467</v>
      </c>
      <c r="D4" s="32" t="s">
        <v>468</v>
      </c>
      <c r="E4" s="32" t="s">
        <v>469</v>
      </c>
      <c r="F4" s="32" t="s">
        <v>470</v>
      </c>
      <c r="G4" s="32" t="s">
        <v>471</v>
      </c>
      <c r="H4" s="32" t="s">
        <v>220</v>
      </c>
      <c r="I4" s="32"/>
      <c r="J4" s="32"/>
      <c r="K4" s="32"/>
      <c r="L4" s="32"/>
      <c r="M4" s="32"/>
      <c r="N4" s="32"/>
      <c r="O4" s="32"/>
      <c r="P4" s="32"/>
      <c r="Q4" s="32"/>
      <c r="R4" s="32"/>
    </row>
    <row r="5" ht="23.4" customHeight="1" spans="1:18">
      <c r="A5" s="32" t="s">
        <v>456</v>
      </c>
      <c r="B5" s="32"/>
      <c r="C5" s="32" t="s">
        <v>467</v>
      </c>
      <c r="D5" s="32"/>
      <c r="E5" s="32" t="s">
        <v>469</v>
      </c>
      <c r="F5" s="32" t="s">
        <v>470</v>
      </c>
      <c r="G5" s="32" t="s">
        <v>472</v>
      </c>
      <c r="H5" s="32" t="s">
        <v>52</v>
      </c>
      <c r="I5" s="32" t="s">
        <v>55</v>
      </c>
      <c r="J5" s="32" t="s">
        <v>457</v>
      </c>
      <c r="K5" s="32" t="s">
        <v>458</v>
      </c>
      <c r="L5" s="32" t="s">
        <v>58</v>
      </c>
      <c r="M5" s="32" t="s">
        <v>59</v>
      </c>
      <c r="N5" s="32"/>
      <c r="O5" s="32"/>
      <c r="P5" s="32"/>
      <c r="Q5" s="32"/>
      <c r="R5" s="32"/>
    </row>
    <row r="6" ht="28.65" customHeight="1" spans="1:18">
      <c r="A6" s="32"/>
      <c r="B6" s="32"/>
      <c r="C6" s="32"/>
      <c r="D6" s="32"/>
      <c r="E6" s="32"/>
      <c r="F6" s="32"/>
      <c r="G6" s="32"/>
      <c r="H6" s="32"/>
      <c r="I6" s="32" t="s">
        <v>54</v>
      </c>
      <c r="J6" s="32"/>
      <c r="K6" s="32"/>
      <c r="L6" s="32"/>
      <c r="M6" s="32" t="s">
        <v>54</v>
      </c>
      <c r="N6" s="32" t="s">
        <v>60</v>
      </c>
      <c r="O6" s="32" t="s">
        <v>61</v>
      </c>
      <c r="P6" s="36" t="s">
        <v>62</v>
      </c>
      <c r="Q6" s="36" t="s">
        <v>63</v>
      </c>
      <c r="R6" s="36" t="s">
        <v>64</v>
      </c>
    </row>
    <row r="7" ht="20.25" customHeight="1" spans="1:18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  <c r="R7" s="33">
        <v>18</v>
      </c>
    </row>
    <row r="8" ht="20.25" customHeight="1" spans="1:18">
      <c r="A8" s="23" t="s">
        <v>266</v>
      </c>
      <c r="B8" s="23"/>
      <c r="C8" s="23"/>
      <c r="D8" s="23"/>
      <c r="E8" s="24"/>
      <c r="F8" s="24"/>
      <c r="G8" s="34"/>
      <c r="H8" s="35">
        <v>0.2</v>
      </c>
      <c r="I8" s="35">
        <v>0.2</v>
      </c>
      <c r="J8" s="35"/>
      <c r="K8" s="35"/>
      <c r="L8" s="35"/>
      <c r="M8" s="35"/>
      <c r="N8" s="35"/>
      <c r="O8" s="35"/>
      <c r="P8" s="35"/>
      <c r="Q8" s="35"/>
      <c r="R8" s="35"/>
    </row>
    <row r="9" ht="36" customHeight="1" spans="1:18">
      <c r="A9" s="23"/>
      <c r="B9" s="23" t="s">
        <v>473</v>
      </c>
      <c r="C9" s="23" t="s">
        <v>474</v>
      </c>
      <c r="D9" s="23" t="s">
        <v>83</v>
      </c>
      <c r="E9" s="23" t="s">
        <v>475</v>
      </c>
      <c r="F9" s="23" t="s">
        <v>476</v>
      </c>
      <c r="G9" s="23" t="s">
        <v>477</v>
      </c>
      <c r="H9" s="35">
        <v>0.2</v>
      </c>
      <c r="I9" s="35">
        <v>0.2</v>
      </c>
      <c r="J9" s="35"/>
      <c r="K9" s="35"/>
      <c r="L9" s="35"/>
      <c r="M9" s="35"/>
      <c r="N9" s="35"/>
      <c r="O9" s="35"/>
      <c r="P9" s="35"/>
      <c r="Q9" s="35"/>
      <c r="R9" s="35"/>
    </row>
    <row r="10" ht="20.25" customHeight="1" spans="1:18">
      <c r="A10" s="24" t="s">
        <v>52</v>
      </c>
      <c r="B10" s="24"/>
      <c r="C10" s="24"/>
      <c r="D10" s="24"/>
      <c r="E10" s="24"/>
      <c r="F10" s="24"/>
      <c r="G10" s="24"/>
      <c r="H10" s="35">
        <v>0.2</v>
      </c>
      <c r="I10" s="35">
        <v>0.2</v>
      </c>
      <c r="J10" s="35"/>
      <c r="K10" s="35"/>
      <c r="L10" s="35"/>
      <c r="M10" s="35"/>
      <c r="N10" s="35"/>
      <c r="O10" s="35"/>
      <c r="P10" s="35"/>
      <c r="Q10" s="35"/>
      <c r="R10" s="35"/>
    </row>
  </sheetData>
  <mergeCells count="18">
    <mergeCell ref="A1:M1"/>
    <mergeCell ref="A2:R2"/>
    <mergeCell ref="A3:L3"/>
    <mergeCell ref="H4:R4"/>
    <mergeCell ref="M5:R5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9"/>
  <sheetViews>
    <sheetView showZeros="0" topLeftCell="C1" workbookViewId="0">
      <selection activeCell="G23" sqref="G23"/>
    </sheetView>
  </sheetViews>
  <sheetFormatPr defaultColWidth="8.85" defaultRowHeight="15" customHeight="1"/>
  <cols>
    <col min="1" max="1" width="37.1416666666667" customWidth="1"/>
    <col min="2" max="14" width="17.1416666666667" customWidth="1"/>
  </cols>
  <sheetData>
    <row r="1" ht="24.15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 t="s">
        <v>478</v>
      </c>
    </row>
    <row r="2" ht="45.15" customHeight="1" spans="1:14">
      <c r="A2" s="26" t="s">
        <v>479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ht="18.75" customHeight="1" spans="1:14">
      <c r="A3" s="19" t="str">
        <f>"单位名称："&amp;"通海县退役军人事务局"</f>
        <v>单位名称：通海县退役军人事务局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 t="s">
        <v>49</v>
      </c>
    </row>
    <row r="4" ht="22.5" customHeight="1" spans="1:14">
      <c r="A4" s="29" t="s">
        <v>480</v>
      </c>
      <c r="B4" s="29" t="s">
        <v>220</v>
      </c>
      <c r="C4" s="29"/>
      <c r="D4" s="29"/>
      <c r="E4" s="29" t="s">
        <v>481</v>
      </c>
      <c r="F4" s="29"/>
      <c r="G4" s="29"/>
      <c r="H4" s="29"/>
      <c r="I4" s="29"/>
      <c r="J4" s="29"/>
      <c r="K4" s="29"/>
      <c r="L4" s="29"/>
      <c r="M4" s="29"/>
      <c r="N4" s="29"/>
    </row>
    <row r="5" ht="22.5" customHeight="1" spans="1:14">
      <c r="A5" s="29"/>
      <c r="B5" s="29" t="s">
        <v>52</v>
      </c>
      <c r="C5" s="29" t="s">
        <v>55</v>
      </c>
      <c r="D5" s="29" t="s">
        <v>457</v>
      </c>
      <c r="E5" s="30" t="s">
        <v>482</v>
      </c>
      <c r="F5" s="30" t="s">
        <v>483</v>
      </c>
      <c r="G5" s="30" t="s">
        <v>484</v>
      </c>
      <c r="H5" s="30" t="s">
        <v>485</v>
      </c>
      <c r="I5" s="30" t="s">
        <v>486</v>
      </c>
      <c r="J5" s="30" t="s">
        <v>487</v>
      </c>
      <c r="K5" s="30" t="s">
        <v>488</v>
      </c>
      <c r="L5" s="30" t="s">
        <v>489</v>
      </c>
      <c r="M5" s="30" t="s">
        <v>490</v>
      </c>
      <c r="N5" s="29"/>
    </row>
    <row r="6" ht="18.75" customHeight="1" spans="1:14">
      <c r="A6" s="24" t="s">
        <v>65</v>
      </c>
      <c r="B6" s="24" t="s">
        <v>66</v>
      </c>
      <c r="C6" s="24" t="s">
        <v>67</v>
      </c>
      <c r="D6" s="24" t="s">
        <v>68</v>
      </c>
      <c r="E6" s="24" t="s">
        <v>69</v>
      </c>
      <c r="F6" s="24" t="s">
        <v>70</v>
      </c>
      <c r="G6" s="24" t="s">
        <v>71</v>
      </c>
      <c r="H6" s="24" t="s">
        <v>72</v>
      </c>
      <c r="I6" s="24" t="s">
        <v>73</v>
      </c>
      <c r="J6" s="24" t="s">
        <v>91</v>
      </c>
      <c r="K6" s="24" t="s">
        <v>92</v>
      </c>
      <c r="L6" s="24" t="s">
        <v>93</v>
      </c>
      <c r="M6" s="24" t="s">
        <v>94</v>
      </c>
      <c r="N6" s="24" t="s">
        <v>491</v>
      </c>
    </row>
    <row r="7" ht="18.75" customHeight="1" spans="1:1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ht="18.75" customHeight="1" spans="1:14">
      <c r="A8" s="24" t="s">
        <v>52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customHeight="1" spans="1:1">
      <c r="A9" s="18" t="s">
        <v>492</v>
      </c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topLeftCell="D1" workbookViewId="0">
      <selection activeCell="J1" sqref="J1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9"/>
      <c r="B1" s="19"/>
      <c r="C1" s="19"/>
      <c r="D1" s="19"/>
      <c r="E1" s="19"/>
      <c r="F1" s="19"/>
      <c r="G1" s="19"/>
      <c r="H1" s="19"/>
      <c r="I1" s="19"/>
      <c r="J1" s="20" t="s">
        <v>493</v>
      </c>
    </row>
    <row r="2" ht="52.05" customHeight="1" spans="1:10">
      <c r="A2" s="26" t="s">
        <v>494</v>
      </c>
      <c r="B2" s="27"/>
      <c r="C2" s="27"/>
      <c r="D2" s="27"/>
      <c r="E2" s="27"/>
      <c r="F2" s="27"/>
      <c r="G2" s="27"/>
      <c r="H2" s="27"/>
      <c r="I2" s="27"/>
      <c r="J2" s="27"/>
    </row>
    <row r="3" ht="21.3" customHeight="1" spans="1:10">
      <c r="A3" s="19" t="str">
        <f>"单位名称："&amp;"通海县退役军人事务局"</f>
        <v>单位名称：通海县退役军人事务局</v>
      </c>
      <c r="B3" s="19"/>
      <c r="C3" s="19"/>
      <c r="D3" s="28"/>
      <c r="E3" s="28"/>
      <c r="F3" s="28"/>
      <c r="G3" s="28"/>
      <c r="H3" s="28"/>
      <c r="I3" s="28"/>
      <c r="J3" s="28"/>
    </row>
    <row r="4" ht="27.15" customHeight="1" spans="1:10">
      <c r="A4" s="22" t="s">
        <v>345</v>
      </c>
      <c r="B4" s="22" t="s">
        <v>346</v>
      </c>
      <c r="C4" s="22" t="s">
        <v>347</v>
      </c>
      <c r="D4" s="22" t="s">
        <v>348</v>
      </c>
      <c r="E4" s="22" t="s">
        <v>349</v>
      </c>
      <c r="F4" s="22" t="s">
        <v>350</v>
      </c>
      <c r="G4" s="22" t="s">
        <v>351</v>
      </c>
      <c r="H4" s="22" t="s">
        <v>352</v>
      </c>
      <c r="I4" s="22" t="s">
        <v>353</v>
      </c>
      <c r="J4" s="22" t="s">
        <v>354</v>
      </c>
    </row>
    <row r="5" ht="18.75" customHeight="1" spans="1:10">
      <c r="A5" s="22" t="s">
        <v>65</v>
      </c>
      <c r="B5" s="22" t="s">
        <v>66</v>
      </c>
      <c r="C5" s="22" t="s">
        <v>67</v>
      </c>
      <c r="D5" s="22" t="s">
        <v>68</v>
      </c>
      <c r="E5" s="22" t="s">
        <v>69</v>
      </c>
      <c r="F5" s="22" t="s">
        <v>70</v>
      </c>
      <c r="G5" s="22" t="s">
        <v>71</v>
      </c>
      <c r="H5" s="22" t="s">
        <v>72</v>
      </c>
      <c r="I5" s="22" t="s">
        <v>73</v>
      </c>
      <c r="J5" s="22" t="s">
        <v>91</v>
      </c>
    </row>
    <row r="6" ht="18.75" customHeight="1" spans="1:10">
      <c r="A6" s="23"/>
      <c r="B6" s="23"/>
      <c r="C6" s="23"/>
      <c r="D6" s="23"/>
      <c r="E6" s="23"/>
      <c r="F6" s="23"/>
      <c r="G6" s="23"/>
      <c r="H6" s="23"/>
      <c r="I6" s="23"/>
      <c r="J6" s="23"/>
    </row>
    <row r="7" ht="18.75" customHeight="1" spans="1:10">
      <c r="A7" s="23"/>
      <c r="B7" s="23"/>
      <c r="C7" s="23"/>
      <c r="D7" s="23"/>
      <c r="E7" s="23"/>
      <c r="F7" s="23"/>
      <c r="G7" s="23"/>
      <c r="H7" s="23"/>
      <c r="I7" s="23"/>
      <c r="J7" s="23"/>
    </row>
    <row r="8" customHeight="1" spans="1:1">
      <c r="A8" s="18" t="s">
        <v>495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topLeftCell="G1" workbookViewId="0">
      <selection activeCell="H1" sqref="H1"/>
    </sheetView>
  </sheetViews>
  <sheetFormatPr defaultColWidth="8.85" defaultRowHeight="15" customHeight="1" outlineLevelRow="7" outlineLevelCol="7"/>
  <cols>
    <col min="1" max="1" width="28.575" customWidth="1"/>
    <col min="2" max="2" width="19.5" customWidth="1"/>
    <col min="3" max="3" width="28.575" customWidth="1"/>
    <col min="4" max="4" width="21" customWidth="1"/>
    <col min="5" max="5" width="22.375" customWidth="1"/>
    <col min="6" max="8" width="28.575" customWidth="1"/>
  </cols>
  <sheetData>
    <row r="1" ht="18.75" customHeight="1" spans="1:8">
      <c r="A1" s="19"/>
      <c r="B1" s="19"/>
      <c r="C1" s="19"/>
      <c r="D1" s="19"/>
      <c r="E1" s="19"/>
      <c r="F1" s="19"/>
      <c r="G1" s="19"/>
      <c r="H1" s="20" t="s">
        <v>496</v>
      </c>
    </row>
    <row r="2" ht="41.4" customHeight="1" spans="1:8">
      <c r="A2" s="21" t="s">
        <v>497</v>
      </c>
      <c r="B2" s="21"/>
      <c r="C2" s="21"/>
      <c r="D2" s="21"/>
      <c r="E2" s="21"/>
      <c r="F2" s="21"/>
      <c r="G2" s="21"/>
      <c r="H2" s="21"/>
    </row>
    <row r="3" ht="18.75" customHeight="1" spans="1:8">
      <c r="A3" s="19" t="str">
        <f>"单位名称："&amp;"通海县退役军人事务局"</f>
        <v>单位名称：通海县退役军人事务局</v>
      </c>
      <c r="B3" s="19"/>
      <c r="C3" s="19"/>
      <c r="D3" s="19"/>
      <c r="E3" s="19"/>
      <c r="F3" s="19"/>
      <c r="G3" s="19"/>
      <c r="H3" s="19"/>
    </row>
    <row r="4" ht="18.75" customHeight="1" spans="1:8">
      <c r="A4" s="22" t="s">
        <v>445</v>
      </c>
      <c r="B4" s="22" t="s">
        <v>498</v>
      </c>
      <c r="C4" s="22" t="s">
        <v>499</v>
      </c>
      <c r="D4" s="22" t="s">
        <v>500</v>
      </c>
      <c r="E4" s="22" t="s">
        <v>453</v>
      </c>
      <c r="F4" s="22" t="s">
        <v>501</v>
      </c>
      <c r="G4" s="22"/>
      <c r="H4" s="22"/>
    </row>
    <row r="5" ht="18.75" customHeight="1" spans="1:8">
      <c r="A5" s="22"/>
      <c r="B5" s="22"/>
      <c r="C5" s="22"/>
      <c r="D5" s="22"/>
      <c r="E5" s="22"/>
      <c r="F5" s="22" t="s">
        <v>454</v>
      </c>
      <c r="G5" s="22" t="s">
        <v>502</v>
      </c>
      <c r="H5" s="22" t="s">
        <v>503</v>
      </c>
    </row>
    <row r="6" ht="18.75" customHeight="1" spans="1:8">
      <c r="A6" s="22" t="s">
        <v>65</v>
      </c>
      <c r="B6" s="22" t="s">
        <v>66</v>
      </c>
      <c r="C6" s="22" t="s">
        <v>67</v>
      </c>
      <c r="D6" s="22" t="s">
        <v>68</v>
      </c>
      <c r="E6" s="22" t="s">
        <v>69</v>
      </c>
      <c r="F6" s="22" t="s">
        <v>70</v>
      </c>
      <c r="G6" s="22" t="s">
        <v>71</v>
      </c>
      <c r="H6" s="22" t="s">
        <v>72</v>
      </c>
    </row>
    <row r="7" ht="18.75" customHeight="1" spans="1:8">
      <c r="A7" s="23" t="s">
        <v>75</v>
      </c>
      <c r="B7" s="23"/>
      <c r="C7" s="23"/>
      <c r="D7" s="23"/>
      <c r="E7" s="24"/>
      <c r="F7" s="24"/>
      <c r="G7" s="16">
        <v>8000</v>
      </c>
      <c r="H7" s="16">
        <v>8000</v>
      </c>
    </row>
    <row r="8" ht="18.75" customHeight="1" spans="1:8">
      <c r="A8" s="25" t="s">
        <v>75</v>
      </c>
      <c r="B8" s="23" t="s">
        <v>504</v>
      </c>
      <c r="C8" s="23" t="s">
        <v>505</v>
      </c>
      <c r="D8" s="23" t="s">
        <v>506</v>
      </c>
      <c r="E8" s="24" t="s">
        <v>463</v>
      </c>
      <c r="F8" s="24">
        <v>1</v>
      </c>
      <c r="G8" s="16">
        <v>8000</v>
      </c>
      <c r="H8" s="16">
        <v>8000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K1" sqref="K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507</v>
      </c>
    </row>
    <row r="2" ht="45" customHeight="1" spans="1:11">
      <c r="A2" s="3" t="s">
        <v>508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"单位名称："&amp;"通海县退役军人事务局"</f>
        <v>单位名称：通海县退役军人事务局</v>
      </c>
      <c r="B3" s="4"/>
      <c r="C3" s="4"/>
      <c r="D3" s="4"/>
      <c r="E3" s="4"/>
      <c r="F3" s="4"/>
      <c r="G3" s="4"/>
      <c r="H3" s="5"/>
      <c r="I3" s="5"/>
      <c r="J3" s="5"/>
      <c r="K3" s="5" t="s">
        <v>49</v>
      </c>
    </row>
    <row r="4" ht="18.75" customHeight="1" spans="1:11">
      <c r="A4" s="12" t="s">
        <v>310</v>
      </c>
      <c r="B4" s="12" t="s">
        <v>215</v>
      </c>
      <c r="C4" s="12" t="s">
        <v>213</v>
      </c>
      <c r="D4" s="12" t="s">
        <v>216</v>
      </c>
      <c r="E4" s="12" t="s">
        <v>217</v>
      </c>
      <c r="F4" s="12" t="s">
        <v>509</v>
      </c>
      <c r="G4" s="12" t="s">
        <v>510</v>
      </c>
      <c r="H4" s="12" t="s">
        <v>52</v>
      </c>
      <c r="I4" s="12" t="s">
        <v>511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55</v>
      </c>
      <c r="J5" s="12" t="s">
        <v>56</v>
      </c>
      <c r="K5" s="12" t="s">
        <v>57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65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52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ht="30" customHeight="1" spans="1:1">
      <c r="A11" s="18" t="s">
        <v>512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8"/>
  <sheetViews>
    <sheetView showZeros="0" tabSelected="1" zoomScale="80" zoomScaleNormal="80" topLeftCell="D1" workbookViewId="0">
      <selection activeCell="J5" sqref="J5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513</v>
      </c>
    </row>
    <row r="2" ht="45" customHeight="1" spans="1:7">
      <c r="A2" s="3" t="s">
        <v>514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"单位名称："&amp;"通海县退役军人事务局"</f>
        <v>单位名称：通海县退役军人事务局</v>
      </c>
      <c r="B3" s="4"/>
      <c r="C3" s="4"/>
      <c r="D3" s="4"/>
      <c r="E3" s="5"/>
      <c r="F3" s="5"/>
      <c r="G3" s="5" t="s">
        <v>49</v>
      </c>
    </row>
    <row r="4" ht="18.75" customHeight="1" spans="1:7">
      <c r="A4" s="6" t="s">
        <v>213</v>
      </c>
      <c r="B4" s="6" t="s">
        <v>310</v>
      </c>
      <c r="C4" s="6" t="s">
        <v>215</v>
      </c>
      <c r="D4" s="6" t="s">
        <v>515</v>
      </c>
      <c r="E4" s="6" t="s">
        <v>55</v>
      </c>
      <c r="F4" s="6"/>
      <c r="G4" s="6"/>
    </row>
    <row r="5" ht="18.75" customHeight="1" spans="1:7">
      <c r="A5" s="6"/>
      <c r="B5" s="6"/>
      <c r="C5" s="6"/>
      <c r="D5" s="6"/>
      <c r="E5" s="6">
        <v>2025</v>
      </c>
      <c r="F5" s="6">
        <v>2026</v>
      </c>
      <c r="G5" s="6">
        <v>2027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65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75</v>
      </c>
      <c r="B8" s="8" t="s">
        <v>314</v>
      </c>
      <c r="C8" s="9" t="s">
        <v>313</v>
      </c>
      <c r="D8" s="8" t="s">
        <v>516</v>
      </c>
      <c r="E8" s="10">
        <v>88.584</v>
      </c>
      <c r="F8" s="10"/>
      <c r="G8" s="10"/>
    </row>
    <row r="9" ht="20.25" customHeight="1" spans="1:7">
      <c r="A9" s="8" t="s">
        <v>75</v>
      </c>
      <c r="B9" s="8" t="s">
        <v>317</v>
      </c>
      <c r="C9" s="9" t="s">
        <v>316</v>
      </c>
      <c r="D9" s="8" t="s">
        <v>516</v>
      </c>
      <c r="E9" s="10">
        <v>17.3623</v>
      </c>
      <c r="F9" s="10">
        <v>25</v>
      </c>
      <c r="G9" s="10"/>
    </row>
    <row r="10" ht="20.25" customHeight="1" spans="1:7">
      <c r="A10" s="8" t="s">
        <v>75</v>
      </c>
      <c r="B10" s="8" t="s">
        <v>314</v>
      </c>
      <c r="C10" s="9" t="s">
        <v>321</v>
      </c>
      <c r="D10" s="8" t="s">
        <v>516</v>
      </c>
      <c r="E10" s="10">
        <v>143.350015</v>
      </c>
      <c r="F10" s="10"/>
      <c r="G10" s="10"/>
    </row>
    <row r="11" ht="20.25" customHeight="1" spans="1:7">
      <c r="A11" s="8" t="s">
        <v>75</v>
      </c>
      <c r="B11" s="8" t="s">
        <v>314</v>
      </c>
      <c r="C11" s="9" t="s">
        <v>323</v>
      </c>
      <c r="D11" s="8" t="s">
        <v>516</v>
      </c>
      <c r="E11" s="10">
        <v>75.003</v>
      </c>
      <c r="F11" s="10"/>
      <c r="G11" s="10"/>
    </row>
    <row r="12" ht="20.25" customHeight="1" spans="1:7">
      <c r="A12" s="8" t="s">
        <v>75</v>
      </c>
      <c r="B12" s="8" t="s">
        <v>314</v>
      </c>
      <c r="C12" s="9" t="s">
        <v>325</v>
      </c>
      <c r="D12" s="8" t="s">
        <v>516</v>
      </c>
      <c r="E12" s="10">
        <v>452.556734</v>
      </c>
      <c r="F12" s="10"/>
      <c r="G12" s="10"/>
    </row>
    <row r="13" ht="20.25" customHeight="1" spans="1:7">
      <c r="A13" s="8" t="s">
        <v>75</v>
      </c>
      <c r="B13" s="8" t="s">
        <v>314</v>
      </c>
      <c r="C13" s="9" t="s">
        <v>327</v>
      </c>
      <c r="D13" s="8" t="s">
        <v>516</v>
      </c>
      <c r="E13" s="10">
        <v>130.05</v>
      </c>
      <c r="F13" s="10"/>
      <c r="G13" s="10"/>
    </row>
    <row r="14" ht="20.25" customHeight="1" spans="1:7">
      <c r="A14" s="8" t="s">
        <v>75</v>
      </c>
      <c r="B14" s="8" t="s">
        <v>314</v>
      </c>
      <c r="C14" s="9" t="s">
        <v>329</v>
      </c>
      <c r="D14" s="8" t="s">
        <v>516</v>
      </c>
      <c r="E14" s="10">
        <v>24.475</v>
      </c>
      <c r="F14" s="10"/>
      <c r="G14" s="10"/>
    </row>
    <row r="15" ht="20.25" customHeight="1" spans="1:7">
      <c r="A15" s="8" t="s">
        <v>75</v>
      </c>
      <c r="B15" s="8" t="s">
        <v>314</v>
      </c>
      <c r="C15" s="9" t="s">
        <v>331</v>
      </c>
      <c r="D15" s="8" t="s">
        <v>516</v>
      </c>
      <c r="E15" s="10">
        <v>180.858006</v>
      </c>
      <c r="F15" s="10">
        <v>330</v>
      </c>
      <c r="G15" s="10"/>
    </row>
    <row r="16" ht="20.25" customHeight="1" spans="1:7">
      <c r="A16" s="8" t="s">
        <v>78</v>
      </c>
      <c r="B16" s="8" t="s">
        <v>314</v>
      </c>
      <c r="C16" s="9" t="s">
        <v>335</v>
      </c>
      <c r="D16" s="8" t="s">
        <v>516</v>
      </c>
      <c r="E16" s="10">
        <v>33.7</v>
      </c>
      <c r="F16" s="10">
        <v>35</v>
      </c>
      <c r="G16" s="10">
        <v>35</v>
      </c>
    </row>
    <row r="17" ht="20.25" customHeight="1" spans="1:7">
      <c r="A17" s="8" t="s">
        <v>78</v>
      </c>
      <c r="B17" s="8" t="s">
        <v>314</v>
      </c>
      <c r="C17" s="9" t="s">
        <v>339</v>
      </c>
      <c r="D17" s="8" t="s">
        <v>516</v>
      </c>
      <c r="E17" s="10"/>
      <c r="F17" s="10">
        <v>25</v>
      </c>
      <c r="G17" s="10"/>
    </row>
    <row r="18" ht="20.25" customHeight="1" spans="1:7">
      <c r="A18" s="11" t="s">
        <v>52</v>
      </c>
      <c r="B18" s="11"/>
      <c r="C18" s="11"/>
      <c r="D18" s="11"/>
      <c r="E18" s="10">
        <v>1145.939055</v>
      </c>
      <c r="F18" s="10">
        <v>415</v>
      </c>
      <c r="G18" s="10">
        <v>35</v>
      </c>
    </row>
  </sheetData>
  <mergeCells count="11">
    <mergeCell ref="A2:G2"/>
    <mergeCell ref="A3:D3"/>
    <mergeCell ref="E4:G4"/>
    <mergeCell ref="A18:D18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1"/>
  <sheetViews>
    <sheetView showZeros="0" workbookViewId="0">
      <selection activeCell="Q21" sqref="Q21"/>
    </sheetView>
  </sheetViews>
  <sheetFormatPr defaultColWidth="8.85" defaultRowHeight="15" customHeight="1"/>
  <cols>
    <col min="1" max="1" width="25.275" customWidth="1"/>
    <col min="2" max="2" width="29.9833333333333" customWidth="1"/>
    <col min="3" max="20" width="17.1416666666667" customWidth="1"/>
  </cols>
  <sheetData>
    <row r="1" ht="18.75" customHeight="1" spans="1:20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 t="s">
        <v>47</v>
      </c>
    </row>
    <row r="2" ht="37.5" customHeight="1" spans="1:20">
      <c r="A2" s="3" t="s">
        <v>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8.75" customHeight="1" spans="1:20">
      <c r="A3" s="4" t="str">
        <f>"单位名称："&amp;"通海县退役军人事务局"</f>
        <v>单位名称：通海县退役军人事务局</v>
      </c>
      <c r="B3" s="4"/>
      <c r="C3" s="4"/>
      <c r="D3" s="4"/>
      <c r="E3" s="52"/>
      <c r="F3" s="52"/>
      <c r="G3" s="52"/>
      <c r="H3" s="52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">
        <v>49</v>
      </c>
    </row>
    <row r="4" ht="18.75" customHeight="1" spans="1:20">
      <c r="A4" s="12" t="s">
        <v>50</v>
      </c>
      <c r="B4" s="77" t="s">
        <v>51</v>
      </c>
      <c r="C4" s="77" t="s">
        <v>52</v>
      </c>
      <c r="D4" s="77" t="s">
        <v>53</v>
      </c>
      <c r="E4" s="77"/>
      <c r="F4" s="77"/>
      <c r="G4" s="77"/>
      <c r="H4" s="77"/>
      <c r="I4" s="77"/>
      <c r="J4" s="80"/>
      <c r="K4" s="80"/>
      <c r="L4" s="80"/>
      <c r="M4" s="80"/>
      <c r="N4" s="80"/>
      <c r="O4" s="77" t="s">
        <v>43</v>
      </c>
      <c r="P4" s="77"/>
      <c r="Q4" s="77"/>
      <c r="R4" s="77"/>
      <c r="S4" s="77"/>
      <c r="T4" s="77"/>
    </row>
    <row r="5" ht="18.75" customHeight="1" spans="1:20">
      <c r="A5" s="12"/>
      <c r="B5" s="77"/>
      <c r="C5" s="77"/>
      <c r="D5" s="78" t="s">
        <v>54</v>
      </c>
      <c r="E5" s="78" t="s">
        <v>55</v>
      </c>
      <c r="F5" s="78" t="s">
        <v>56</v>
      </c>
      <c r="G5" s="78" t="s">
        <v>57</v>
      </c>
      <c r="H5" s="78" t="s">
        <v>58</v>
      </c>
      <c r="I5" s="81" t="s">
        <v>59</v>
      </c>
      <c r="J5" s="82"/>
      <c r="K5" s="82"/>
      <c r="L5" s="82"/>
      <c r="M5" s="82"/>
      <c r="N5" s="82"/>
      <c r="O5" s="81" t="s">
        <v>54</v>
      </c>
      <c r="P5" s="81" t="s">
        <v>55</v>
      </c>
      <c r="Q5" s="81" t="s">
        <v>56</v>
      </c>
      <c r="R5" s="81" t="s">
        <v>57</v>
      </c>
      <c r="S5" s="81" t="s">
        <v>58</v>
      </c>
      <c r="T5" s="81" t="s">
        <v>59</v>
      </c>
    </row>
    <row r="6" ht="18.75" customHeight="1" spans="1:20">
      <c r="A6" s="12"/>
      <c r="B6" s="77"/>
      <c r="C6" s="77"/>
      <c r="D6" s="78"/>
      <c r="E6" s="78"/>
      <c r="F6" s="78"/>
      <c r="G6" s="78"/>
      <c r="H6" s="78"/>
      <c r="I6" s="81" t="s">
        <v>54</v>
      </c>
      <c r="J6" s="81" t="s">
        <v>60</v>
      </c>
      <c r="K6" s="81" t="s">
        <v>61</v>
      </c>
      <c r="L6" s="81" t="s">
        <v>62</v>
      </c>
      <c r="M6" s="81" t="s">
        <v>63</v>
      </c>
      <c r="N6" s="81" t="s">
        <v>64</v>
      </c>
      <c r="O6" s="81"/>
      <c r="P6" s="81"/>
      <c r="Q6" s="81"/>
      <c r="R6" s="81"/>
      <c r="S6" s="81"/>
      <c r="T6" s="81"/>
    </row>
    <row r="7" ht="18.75" customHeight="1" spans="1:20">
      <c r="A7" s="79" t="s">
        <v>65</v>
      </c>
      <c r="B7" s="13" t="s">
        <v>66</v>
      </c>
      <c r="C7" s="13" t="s">
        <v>67</v>
      </c>
      <c r="D7" s="13" t="s">
        <v>68</v>
      </c>
      <c r="E7" s="79" t="s">
        <v>69</v>
      </c>
      <c r="F7" s="13" t="s">
        <v>70</v>
      </c>
      <c r="G7" s="13" t="s">
        <v>71</v>
      </c>
      <c r="H7" s="79" t="s">
        <v>72</v>
      </c>
      <c r="I7" s="13" t="s">
        <v>73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</row>
    <row r="8" ht="20.25" customHeight="1" spans="1:20">
      <c r="A8" s="15" t="s">
        <v>74</v>
      </c>
      <c r="B8" s="15" t="s">
        <v>75</v>
      </c>
      <c r="C8" s="16">
        <v>1526.00029</v>
      </c>
      <c r="D8" s="16">
        <v>1501.88029</v>
      </c>
      <c r="E8" s="16">
        <v>1501.88029</v>
      </c>
      <c r="F8" s="16"/>
      <c r="G8" s="16"/>
      <c r="H8" s="16"/>
      <c r="I8" s="16">
        <v>24.12</v>
      </c>
      <c r="J8" s="16"/>
      <c r="K8" s="16"/>
      <c r="L8" s="16">
        <v>24.12</v>
      </c>
      <c r="M8" s="16"/>
      <c r="N8" s="16"/>
      <c r="O8" s="16"/>
      <c r="P8" s="16"/>
      <c r="Q8" s="16"/>
      <c r="R8" s="16"/>
      <c r="S8" s="16"/>
      <c r="T8" s="16"/>
    </row>
    <row r="9" ht="20.25" customHeight="1" spans="1:20">
      <c r="A9" s="63" t="s">
        <v>76</v>
      </c>
      <c r="B9" s="63" t="s">
        <v>75</v>
      </c>
      <c r="C9" s="16">
        <v>1405.516296</v>
      </c>
      <c r="D9" s="16">
        <v>1404.416296</v>
      </c>
      <c r="E9" s="16">
        <v>1404.416296</v>
      </c>
      <c r="F9" s="16"/>
      <c r="G9" s="16"/>
      <c r="H9" s="16"/>
      <c r="I9" s="16">
        <v>1.1</v>
      </c>
      <c r="J9" s="16"/>
      <c r="K9" s="16"/>
      <c r="L9" s="16">
        <v>1.1</v>
      </c>
      <c r="M9" s="16"/>
      <c r="N9" s="16"/>
      <c r="O9" s="23"/>
      <c r="P9" s="23"/>
      <c r="Q9" s="23"/>
      <c r="R9" s="23"/>
      <c r="S9" s="23"/>
      <c r="T9" s="23"/>
    </row>
    <row r="10" ht="20.25" customHeight="1" spans="1:20">
      <c r="A10" s="63" t="s">
        <v>77</v>
      </c>
      <c r="B10" s="63" t="s">
        <v>78</v>
      </c>
      <c r="C10" s="16">
        <v>120.483994</v>
      </c>
      <c r="D10" s="16">
        <v>97.463994</v>
      </c>
      <c r="E10" s="16">
        <v>97.463994</v>
      </c>
      <c r="F10" s="16"/>
      <c r="G10" s="16"/>
      <c r="H10" s="16"/>
      <c r="I10" s="16">
        <v>23.02</v>
      </c>
      <c r="J10" s="16"/>
      <c r="K10" s="16"/>
      <c r="L10" s="16">
        <v>23.02</v>
      </c>
      <c r="M10" s="16"/>
      <c r="N10" s="16"/>
      <c r="O10" s="23"/>
      <c r="P10" s="23"/>
      <c r="Q10" s="23"/>
      <c r="R10" s="23"/>
      <c r="S10" s="23"/>
      <c r="T10" s="23"/>
    </row>
    <row r="11" ht="20.25" customHeight="1" spans="1:20">
      <c r="A11" s="47" t="s">
        <v>52</v>
      </c>
      <c r="B11" s="47"/>
      <c r="C11" s="16">
        <v>1526.00029</v>
      </c>
      <c r="D11" s="16">
        <v>1501.88029</v>
      </c>
      <c r="E11" s="16">
        <v>1501.88029</v>
      </c>
      <c r="F11" s="16"/>
      <c r="G11" s="16"/>
      <c r="H11" s="16"/>
      <c r="I11" s="16">
        <v>24.12</v>
      </c>
      <c r="J11" s="16"/>
      <c r="K11" s="16"/>
      <c r="L11" s="16">
        <v>24.12</v>
      </c>
      <c r="M11" s="16"/>
      <c r="N11" s="16"/>
      <c r="O11" s="16"/>
      <c r="P11" s="16"/>
      <c r="Q11" s="16"/>
      <c r="R11" s="16"/>
      <c r="S11" s="16"/>
      <c r="T11" s="16"/>
    </row>
  </sheetData>
  <mergeCells count="20">
    <mergeCell ref="A2:T2"/>
    <mergeCell ref="A3:D3"/>
    <mergeCell ref="D4:N4"/>
    <mergeCell ref="O4:T4"/>
    <mergeCell ref="I5:N5"/>
    <mergeCell ref="A11:B11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M40"/>
  <sheetViews>
    <sheetView showZeros="0" workbookViewId="0">
      <selection activeCell="M1" sqref="M1"/>
    </sheetView>
  </sheetViews>
  <sheetFormatPr defaultColWidth="8.85" defaultRowHeight="15" customHeight="1"/>
  <cols>
    <col min="1" max="1" width="21.55" customWidth="1"/>
    <col min="2" max="2" width="28.575" customWidth="1"/>
    <col min="3" max="13" width="17.1416666666667" customWidth="1"/>
  </cols>
  <sheetData>
    <row r="1" ht="18.75" customHeight="1" spans="1:13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 t="s">
        <v>79</v>
      </c>
    </row>
    <row r="2" ht="37.5" customHeight="1" spans="1:13">
      <c r="A2" s="3" t="s">
        <v>80</v>
      </c>
      <c r="B2" s="3"/>
      <c r="C2" s="3"/>
      <c r="D2" s="3"/>
      <c r="E2" s="3"/>
      <c r="F2" s="3"/>
      <c r="G2" s="3"/>
      <c r="H2" s="3"/>
      <c r="I2" s="51"/>
      <c r="J2" s="51"/>
      <c r="K2" s="51"/>
      <c r="L2" s="51"/>
      <c r="M2" s="51"/>
    </row>
    <row r="3" ht="18.75" customHeight="1" spans="1:13">
      <c r="A3" s="43" t="str">
        <f>"单位名称："&amp;"通海县退役军人事务局"</f>
        <v>单位名称：通海县退役军人事务局</v>
      </c>
      <c r="B3" s="43"/>
      <c r="C3" s="43"/>
      <c r="D3" s="43"/>
      <c r="E3" s="43"/>
      <c r="F3" s="43"/>
      <c r="G3" s="43"/>
      <c r="H3" s="2"/>
      <c r="I3" s="2"/>
      <c r="J3" s="2"/>
      <c r="K3" s="2"/>
      <c r="L3" s="2"/>
      <c r="M3" s="2" t="s">
        <v>49</v>
      </c>
    </row>
    <row r="4" ht="18.75" customHeight="1" spans="1:13">
      <c r="A4" s="12" t="s">
        <v>81</v>
      </c>
      <c r="B4" s="12" t="s">
        <v>82</v>
      </c>
      <c r="C4" s="46" t="s">
        <v>52</v>
      </c>
      <c r="D4" s="75" t="s">
        <v>83</v>
      </c>
      <c r="E4" s="75" t="s">
        <v>84</v>
      </c>
      <c r="F4" s="12" t="s">
        <v>56</v>
      </c>
      <c r="G4" s="12" t="s">
        <v>85</v>
      </c>
      <c r="H4" s="46" t="s">
        <v>59</v>
      </c>
      <c r="I4" s="46"/>
      <c r="J4" s="46"/>
      <c r="K4" s="46"/>
      <c r="L4" s="46"/>
      <c r="M4" s="46"/>
    </row>
    <row r="5" ht="18.75" customHeight="1" spans="1:13">
      <c r="A5" s="12"/>
      <c r="B5" s="12"/>
      <c r="C5" s="46"/>
      <c r="D5" s="76"/>
      <c r="E5" s="76"/>
      <c r="F5" s="12"/>
      <c r="G5" s="12"/>
      <c r="H5" s="46" t="s">
        <v>54</v>
      </c>
      <c r="I5" s="46" t="s">
        <v>86</v>
      </c>
      <c r="J5" s="13" t="s">
        <v>87</v>
      </c>
      <c r="K5" s="13" t="s">
        <v>88</v>
      </c>
      <c r="L5" s="13" t="s">
        <v>89</v>
      </c>
      <c r="M5" s="13" t="s">
        <v>90</v>
      </c>
    </row>
    <row r="6" ht="18.75" customHeight="1" spans="1:13">
      <c r="A6" s="13" t="s">
        <v>65</v>
      </c>
      <c r="B6" s="13" t="s">
        <v>66</v>
      </c>
      <c r="C6" s="13" t="s">
        <v>67</v>
      </c>
      <c r="D6" s="13" t="s">
        <v>68</v>
      </c>
      <c r="E6" s="13" t="s">
        <v>69</v>
      </c>
      <c r="F6" s="13" t="s">
        <v>70</v>
      </c>
      <c r="G6" s="13" t="s">
        <v>71</v>
      </c>
      <c r="H6" s="13" t="s">
        <v>72</v>
      </c>
      <c r="I6" s="13" t="s">
        <v>73</v>
      </c>
      <c r="J6" s="13" t="s">
        <v>91</v>
      </c>
      <c r="K6" s="13" t="s">
        <v>92</v>
      </c>
      <c r="L6" s="13" t="s">
        <v>93</v>
      </c>
      <c r="M6" s="13" t="s">
        <v>94</v>
      </c>
    </row>
    <row r="7" ht="20.25" customHeight="1" spans="1:13">
      <c r="A7" s="15" t="s">
        <v>95</v>
      </c>
      <c r="B7" s="15" t="s">
        <v>96</v>
      </c>
      <c r="C7" s="16">
        <v>1290.438305</v>
      </c>
      <c r="D7" s="16">
        <v>301.237256</v>
      </c>
      <c r="E7" s="16">
        <v>965.081049</v>
      </c>
      <c r="F7" s="16"/>
      <c r="G7" s="16"/>
      <c r="H7" s="16">
        <v>24.12</v>
      </c>
      <c r="I7" s="16"/>
      <c r="J7" s="16"/>
      <c r="K7" s="16">
        <v>24.12</v>
      </c>
      <c r="L7" s="16"/>
      <c r="M7" s="16"/>
    </row>
    <row r="8" ht="20.25" customHeight="1" spans="1:13">
      <c r="A8" s="63" t="s">
        <v>97</v>
      </c>
      <c r="B8" s="63" t="s">
        <v>98</v>
      </c>
      <c r="C8" s="16">
        <v>44.480848</v>
      </c>
      <c r="D8" s="16">
        <v>44.480848</v>
      </c>
      <c r="E8" s="16"/>
      <c r="F8" s="16"/>
      <c r="G8" s="16"/>
      <c r="H8" s="16"/>
      <c r="I8" s="16"/>
      <c r="J8" s="16"/>
      <c r="K8" s="16"/>
      <c r="L8" s="16"/>
      <c r="M8" s="16"/>
    </row>
    <row r="9" ht="20.25" customHeight="1" spans="1:13">
      <c r="A9" s="64" t="s">
        <v>99</v>
      </c>
      <c r="B9" s="64" t="s">
        <v>100</v>
      </c>
      <c r="C9" s="16">
        <v>12.96</v>
      </c>
      <c r="D9" s="16">
        <v>12.96</v>
      </c>
      <c r="E9" s="16"/>
      <c r="F9" s="16"/>
      <c r="G9" s="16"/>
      <c r="H9" s="16"/>
      <c r="I9" s="16"/>
      <c r="J9" s="16"/>
      <c r="K9" s="16"/>
      <c r="L9" s="16"/>
      <c r="M9" s="16"/>
    </row>
    <row r="10" ht="20.25" customHeight="1" spans="1:13">
      <c r="A10" s="64" t="s">
        <v>101</v>
      </c>
      <c r="B10" s="64" t="s">
        <v>102</v>
      </c>
      <c r="C10" s="16">
        <v>31.520848</v>
      </c>
      <c r="D10" s="16">
        <v>31.520848</v>
      </c>
      <c r="E10" s="16"/>
      <c r="F10" s="16"/>
      <c r="G10" s="16"/>
      <c r="H10" s="16"/>
      <c r="I10" s="16"/>
      <c r="J10" s="16"/>
      <c r="K10" s="16"/>
      <c r="L10" s="16"/>
      <c r="M10" s="16"/>
    </row>
    <row r="11" ht="20.25" customHeight="1" spans="1:13">
      <c r="A11" s="63" t="s">
        <v>103</v>
      </c>
      <c r="B11" s="63" t="s">
        <v>104</v>
      </c>
      <c r="C11" s="16">
        <v>552.034734</v>
      </c>
      <c r="D11" s="16"/>
      <c r="E11" s="16">
        <v>552.034734</v>
      </c>
      <c r="F11" s="16"/>
      <c r="G11" s="16"/>
      <c r="H11" s="16"/>
      <c r="I11" s="16"/>
      <c r="J11" s="16"/>
      <c r="K11" s="16"/>
      <c r="L11" s="16"/>
      <c r="M11" s="16"/>
    </row>
    <row r="12" ht="20.25" customHeight="1" spans="1:13">
      <c r="A12" s="64" t="s">
        <v>105</v>
      </c>
      <c r="B12" s="64" t="s">
        <v>106</v>
      </c>
      <c r="C12" s="16">
        <v>23.9109</v>
      </c>
      <c r="D12" s="16"/>
      <c r="E12" s="16">
        <v>23.9109</v>
      </c>
      <c r="F12" s="16"/>
      <c r="G12" s="16"/>
      <c r="H12" s="16"/>
      <c r="I12" s="16"/>
      <c r="J12" s="16"/>
      <c r="K12" s="16"/>
      <c r="L12" s="16"/>
      <c r="M12" s="16"/>
    </row>
    <row r="13" ht="20.25" customHeight="1" spans="1:13">
      <c r="A13" s="64" t="s">
        <v>107</v>
      </c>
      <c r="B13" s="64" t="s">
        <v>108</v>
      </c>
      <c r="C13" s="16">
        <v>58.905</v>
      </c>
      <c r="D13" s="16"/>
      <c r="E13" s="16">
        <v>58.905</v>
      </c>
      <c r="F13" s="16"/>
      <c r="G13" s="16"/>
      <c r="H13" s="16"/>
      <c r="I13" s="16"/>
      <c r="J13" s="16"/>
      <c r="K13" s="16"/>
      <c r="L13" s="16"/>
      <c r="M13" s="16"/>
    </row>
    <row r="14" ht="20.25" customHeight="1" spans="1:13">
      <c r="A14" s="64" t="s">
        <v>109</v>
      </c>
      <c r="B14" s="64" t="s">
        <v>110</v>
      </c>
      <c r="C14" s="16">
        <v>32.2962</v>
      </c>
      <c r="D14" s="16"/>
      <c r="E14" s="16">
        <v>32.2962</v>
      </c>
      <c r="F14" s="16"/>
      <c r="G14" s="16"/>
      <c r="H14" s="16"/>
      <c r="I14" s="16"/>
      <c r="J14" s="16"/>
      <c r="K14" s="16"/>
      <c r="L14" s="16"/>
      <c r="M14" s="16"/>
    </row>
    <row r="15" ht="20.25" customHeight="1" spans="1:13">
      <c r="A15" s="64" t="s">
        <v>111</v>
      </c>
      <c r="B15" s="64" t="s">
        <v>112</v>
      </c>
      <c r="C15" s="16">
        <v>75.003</v>
      </c>
      <c r="D15" s="16"/>
      <c r="E15" s="16">
        <v>75.003</v>
      </c>
      <c r="F15" s="16"/>
      <c r="G15" s="16"/>
      <c r="H15" s="16"/>
      <c r="I15" s="16"/>
      <c r="J15" s="16"/>
      <c r="K15" s="16"/>
      <c r="L15" s="16"/>
      <c r="M15" s="16"/>
    </row>
    <row r="16" ht="20.25" customHeight="1" spans="1:13">
      <c r="A16" s="64" t="s">
        <v>113</v>
      </c>
      <c r="B16" s="64" t="s">
        <v>114</v>
      </c>
      <c r="C16" s="16">
        <v>64.022306</v>
      </c>
      <c r="D16" s="16"/>
      <c r="E16" s="16">
        <v>64.022306</v>
      </c>
      <c r="F16" s="16"/>
      <c r="G16" s="16"/>
      <c r="H16" s="16"/>
      <c r="I16" s="16"/>
      <c r="J16" s="16"/>
      <c r="K16" s="16"/>
      <c r="L16" s="16"/>
      <c r="M16" s="16"/>
    </row>
    <row r="17" ht="20.25" customHeight="1" spans="1:13">
      <c r="A17" s="64" t="s">
        <v>115</v>
      </c>
      <c r="B17" s="64" t="s">
        <v>116</v>
      </c>
      <c r="C17" s="16">
        <v>297.897328</v>
      </c>
      <c r="D17" s="16"/>
      <c r="E17" s="16">
        <v>297.897328</v>
      </c>
      <c r="F17" s="16"/>
      <c r="G17" s="16"/>
      <c r="H17" s="16"/>
      <c r="I17" s="16"/>
      <c r="J17" s="16"/>
      <c r="K17" s="16"/>
      <c r="L17" s="16"/>
      <c r="M17" s="16"/>
    </row>
    <row r="18" ht="20.25" customHeight="1" spans="1:13">
      <c r="A18" s="63" t="s">
        <v>117</v>
      </c>
      <c r="B18" s="63" t="s">
        <v>118</v>
      </c>
      <c r="C18" s="16">
        <v>329.959695</v>
      </c>
      <c r="D18" s="16">
        <v>41.30568</v>
      </c>
      <c r="E18" s="16">
        <v>265.634015</v>
      </c>
      <c r="F18" s="16"/>
      <c r="G18" s="16"/>
      <c r="H18" s="16">
        <v>23.02</v>
      </c>
      <c r="I18" s="16"/>
      <c r="J18" s="16"/>
      <c r="K18" s="16">
        <v>23.02</v>
      </c>
      <c r="L18" s="16"/>
      <c r="M18" s="16"/>
    </row>
    <row r="19" ht="20.25" customHeight="1" spans="1:13">
      <c r="A19" s="64" t="s">
        <v>119</v>
      </c>
      <c r="B19" s="64" t="s">
        <v>120</v>
      </c>
      <c r="C19" s="16">
        <v>120.300015</v>
      </c>
      <c r="D19" s="16"/>
      <c r="E19" s="16">
        <v>120.300015</v>
      </c>
      <c r="F19" s="16"/>
      <c r="G19" s="16"/>
      <c r="H19" s="16"/>
      <c r="I19" s="16"/>
      <c r="J19" s="16"/>
      <c r="K19" s="16"/>
      <c r="L19" s="16"/>
      <c r="M19" s="16"/>
    </row>
    <row r="20" ht="20.25" customHeight="1" spans="1:13">
      <c r="A20" s="64" t="s">
        <v>121</v>
      </c>
      <c r="B20" s="64" t="s">
        <v>122</v>
      </c>
      <c r="C20" s="16">
        <v>56.7</v>
      </c>
      <c r="D20" s="16"/>
      <c r="E20" s="16">
        <v>33.7</v>
      </c>
      <c r="F20" s="16"/>
      <c r="G20" s="16"/>
      <c r="H20" s="16">
        <v>23</v>
      </c>
      <c r="I20" s="16"/>
      <c r="J20" s="16"/>
      <c r="K20" s="16">
        <v>23</v>
      </c>
      <c r="L20" s="16"/>
      <c r="M20" s="16"/>
    </row>
    <row r="21" ht="20.25" customHeight="1" spans="1:13">
      <c r="A21" s="64" t="s">
        <v>123</v>
      </c>
      <c r="B21" s="64" t="s">
        <v>124</v>
      </c>
      <c r="C21" s="16">
        <v>41.32568</v>
      </c>
      <c r="D21" s="16">
        <v>41.30568</v>
      </c>
      <c r="E21" s="16"/>
      <c r="F21" s="16"/>
      <c r="G21" s="16"/>
      <c r="H21" s="16">
        <v>0.02</v>
      </c>
      <c r="I21" s="16"/>
      <c r="J21" s="16"/>
      <c r="K21" s="16">
        <v>0.02</v>
      </c>
      <c r="L21" s="16"/>
      <c r="M21" s="16"/>
    </row>
    <row r="22" ht="20.25" customHeight="1" spans="1:13">
      <c r="A22" s="64" t="s">
        <v>125</v>
      </c>
      <c r="B22" s="64" t="s">
        <v>126</v>
      </c>
      <c r="C22" s="16">
        <v>23.05</v>
      </c>
      <c r="D22" s="16"/>
      <c r="E22" s="16">
        <v>23.05</v>
      </c>
      <c r="F22" s="16"/>
      <c r="G22" s="16"/>
      <c r="H22" s="16"/>
      <c r="I22" s="16"/>
      <c r="J22" s="16"/>
      <c r="K22" s="16"/>
      <c r="L22" s="16"/>
      <c r="M22" s="16"/>
    </row>
    <row r="23" ht="20.25" customHeight="1" spans="1:13">
      <c r="A23" s="64" t="s">
        <v>127</v>
      </c>
      <c r="B23" s="64" t="s">
        <v>128</v>
      </c>
      <c r="C23" s="16">
        <v>88.584</v>
      </c>
      <c r="D23" s="16"/>
      <c r="E23" s="16">
        <v>88.584</v>
      </c>
      <c r="F23" s="16"/>
      <c r="G23" s="16"/>
      <c r="H23" s="16"/>
      <c r="I23" s="16"/>
      <c r="J23" s="16"/>
      <c r="K23" s="16"/>
      <c r="L23" s="16"/>
      <c r="M23" s="16"/>
    </row>
    <row r="24" ht="20.25" customHeight="1" spans="1:13">
      <c r="A24" s="63" t="s">
        <v>129</v>
      </c>
      <c r="B24" s="63" t="s">
        <v>130</v>
      </c>
      <c r="C24" s="16">
        <v>363.963028</v>
      </c>
      <c r="D24" s="16">
        <v>215.450728</v>
      </c>
      <c r="E24" s="16">
        <v>147.4123</v>
      </c>
      <c r="F24" s="16"/>
      <c r="G24" s="16"/>
      <c r="H24" s="16">
        <v>1.1</v>
      </c>
      <c r="I24" s="16"/>
      <c r="J24" s="16"/>
      <c r="K24" s="16">
        <v>1.1</v>
      </c>
      <c r="L24" s="16"/>
      <c r="M24" s="16"/>
    </row>
    <row r="25" ht="20.25" customHeight="1" spans="1:13">
      <c r="A25" s="64" t="s">
        <v>131</v>
      </c>
      <c r="B25" s="64" t="s">
        <v>132</v>
      </c>
      <c r="C25" s="16">
        <v>107.6725</v>
      </c>
      <c r="D25" s="16">
        <v>107.6725</v>
      </c>
      <c r="E25" s="16"/>
      <c r="F25" s="16"/>
      <c r="G25" s="16"/>
      <c r="H25" s="16"/>
      <c r="I25" s="16"/>
      <c r="J25" s="16"/>
      <c r="K25" s="16"/>
      <c r="L25" s="16"/>
      <c r="M25" s="16"/>
    </row>
    <row r="26" ht="20.25" customHeight="1" spans="1:13">
      <c r="A26" s="64" t="s">
        <v>133</v>
      </c>
      <c r="B26" s="64" t="s">
        <v>134</v>
      </c>
      <c r="C26" s="16">
        <v>147.4123</v>
      </c>
      <c r="D26" s="16"/>
      <c r="E26" s="16">
        <v>147.4123</v>
      </c>
      <c r="F26" s="16"/>
      <c r="G26" s="16"/>
      <c r="H26" s="16"/>
      <c r="I26" s="16"/>
      <c r="J26" s="16"/>
      <c r="K26" s="16"/>
      <c r="L26" s="16"/>
      <c r="M26" s="16"/>
    </row>
    <row r="27" ht="20.25" customHeight="1" spans="1:13">
      <c r="A27" s="64" t="s">
        <v>135</v>
      </c>
      <c r="B27" s="64" t="s">
        <v>136</v>
      </c>
      <c r="C27" s="16">
        <v>107.778228</v>
      </c>
      <c r="D27" s="16">
        <v>107.778228</v>
      </c>
      <c r="E27" s="16"/>
      <c r="F27" s="16"/>
      <c r="G27" s="16"/>
      <c r="H27" s="16"/>
      <c r="I27" s="16"/>
      <c r="J27" s="16"/>
      <c r="K27" s="16"/>
      <c r="L27" s="16"/>
      <c r="M27" s="16"/>
    </row>
    <row r="28" ht="20.25" customHeight="1" spans="1:13">
      <c r="A28" s="64" t="s">
        <v>137</v>
      </c>
      <c r="B28" s="64" t="s">
        <v>138</v>
      </c>
      <c r="C28" s="16">
        <v>1.1</v>
      </c>
      <c r="D28" s="16"/>
      <c r="E28" s="16"/>
      <c r="F28" s="16"/>
      <c r="G28" s="16"/>
      <c r="H28" s="16">
        <v>1.1</v>
      </c>
      <c r="I28" s="16"/>
      <c r="J28" s="16"/>
      <c r="K28" s="16">
        <v>1.1</v>
      </c>
      <c r="L28" s="16"/>
      <c r="M28" s="16"/>
    </row>
    <row r="29" ht="20.25" customHeight="1" spans="1:13">
      <c r="A29" s="15" t="s">
        <v>139</v>
      </c>
      <c r="B29" s="15" t="s">
        <v>140</v>
      </c>
      <c r="C29" s="16">
        <v>211.629185</v>
      </c>
      <c r="D29" s="16">
        <v>30.771179</v>
      </c>
      <c r="E29" s="16">
        <v>180.858006</v>
      </c>
      <c r="F29" s="16"/>
      <c r="G29" s="16"/>
      <c r="H29" s="16"/>
      <c r="I29" s="16"/>
      <c r="J29" s="16"/>
      <c r="K29" s="16"/>
      <c r="L29" s="16"/>
      <c r="M29" s="16"/>
    </row>
    <row r="30" ht="20.25" customHeight="1" spans="1:13">
      <c r="A30" s="63" t="s">
        <v>141</v>
      </c>
      <c r="B30" s="63" t="s">
        <v>142</v>
      </c>
      <c r="C30" s="16">
        <v>30.771179</v>
      </c>
      <c r="D30" s="16">
        <v>30.771179</v>
      </c>
      <c r="E30" s="16"/>
      <c r="F30" s="16"/>
      <c r="G30" s="16"/>
      <c r="H30" s="16"/>
      <c r="I30" s="16"/>
      <c r="J30" s="16"/>
      <c r="K30" s="16"/>
      <c r="L30" s="16"/>
      <c r="M30" s="16"/>
    </row>
    <row r="31" ht="20.25" customHeight="1" spans="1:13">
      <c r="A31" s="64" t="s">
        <v>143</v>
      </c>
      <c r="B31" s="64" t="s">
        <v>144</v>
      </c>
      <c r="C31" s="16">
        <v>5.618644</v>
      </c>
      <c r="D31" s="16">
        <v>5.618644</v>
      </c>
      <c r="E31" s="16"/>
      <c r="F31" s="16"/>
      <c r="G31" s="16"/>
      <c r="H31" s="16"/>
      <c r="I31" s="16"/>
      <c r="J31" s="16"/>
      <c r="K31" s="16"/>
      <c r="L31" s="16"/>
      <c r="M31" s="16"/>
    </row>
    <row r="32" ht="20.25" customHeight="1" spans="1:13">
      <c r="A32" s="64" t="s">
        <v>145</v>
      </c>
      <c r="B32" s="64" t="s">
        <v>146</v>
      </c>
      <c r="C32" s="16">
        <v>10.732796</v>
      </c>
      <c r="D32" s="16">
        <v>10.732796</v>
      </c>
      <c r="E32" s="16"/>
      <c r="F32" s="16"/>
      <c r="G32" s="16"/>
      <c r="H32" s="16"/>
      <c r="I32" s="16"/>
      <c r="J32" s="16"/>
      <c r="K32" s="16"/>
      <c r="L32" s="16"/>
      <c r="M32" s="16"/>
    </row>
    <row r="33" ht="20.25" customHeight="1" spans="1:13">
      <c r="A33" s="64" t="s">
        <v>147</v>
      </c>
      <c r="B33" s="64" t="s">
        <v>148</v>
      </c>
      <c r="C33" s="16">
        <v>12.810279</v>
      </c>
      <c r="D33" s="16">
        <v>12.810279</v>
      </c>
      <c r="E33" s="16"/>
      <c r="F33" s="16"/>
      <c r="G33" s="16"/>
      <c r="H33" s="16"/>
      <c r="I33" s="16"/>
      <c r="J33" s="16"/>
      <c r="K33" s="16"/>
      <c r="L33" s="16"/>
      <c r="M33" s="16"/>
    </row>
    <row r="34" ht="20.25" customHeight="1" spans="1:13">
      <c r="A34" s="64" t="s">
        <v>149</v>
      </c>
      <c r="B34" s="64" t="s">
        <v>150</v>
      </c>
      <c r="C34" s="16">
        <v>1.60946</v>
      </c>
      <c r="D34" s="16">
        <v>1.60946</v>
      </c>
      <c r="E34" s="16"/>
      <c r="F34" s="16"/>
      <c r="G34" s="16"/>
      <c r="H34" s="16"/>
      <c r="I34" s="16"/>
      <c r="J34" s="16"/>
      <c r="K34" s="16"/>
      <c r="L34" s="16"/>
      <c r="M34" s="16"/>
    </row>
    <row r="35" ht="20.25" customHeight="1" spans="1:13">
      <c r="A35" s="63" t="s">
        <v>151</v>
      </c>
      <c r="B35" s="63" t="s">
        <v>152</v>
      </c>
      <c r="C35" s="16">
        <v>180.858006</v>
      </c>
      <c r="D35" s="16"/>
      <c r="E35" s="16">
        <v>180.858006</v>
      </c>
      <c r="F35" s="16"/>
      <c r="G35" s="16"/>
      <c r="H35" s="16"/>
      <c r="I35" s="16"/>
      <c r="J35" s="16"/>
      <c r="K35" s="16"/>
      <c r="L35" s="16"/>
      <c r="M35" s="16"/>
    </row>
    <row r="36" ht="20.25" customHeight="1" spans="1:13">
      <c r="A36" s="64" t="s">
        <v>153</v>
      </c>
      <c r="B36" s="64" t="s">
        <v>154</v>
      </c>
      <c r="C36" s="16">
        <v>180.858006</v>
      </c>
      <c r="D36" s="16"/>
      <c r="E36" s="16">
        <v>180.858006</v>
      </c>
      <c r="F36" s="16"/>
      <c r="G36" s="16"/>
      <c r="H36" s="16"/>
      <c r="I36" s="16"/>
      <c r="J36" s="16"/>
      <c r="K36" s="16"/>
      <c r="L36" s="16"/>
      <c r="M36" s="16"/>
    </row>
    <row r="37" ht="20.25" customHeight="1" spans="1:13">
      <c r="A37" s="15" t="s">
        <v>155</v>
      </c>
      <c r="B37" s="15" t="s">
        <v>156</v>
      </c>
      <c r="C37" s="16">
        <v>23.9328</v>
      </c>
      <c r="D37" s="16">
        <v>23.9328</v>
      </c>
      <c r="E37" s="16"/>
      <c r="F37" s="16"/>
      <c r="G37" s="16"/>
      <c r="H37" s="16"/>
      <c r="I37" s="16"/>
      <c r="J37" s="16"/>
      <c r="K37" s="16"/>
      <c r="L37" s="16"/>
      <c r="M37" s="16"/>
    </row>
    <row r="38" ht="20.25" customHeight="1" spans="1:13">
      <c r="A38" s="63" t="s">
        <v>157</v>
      </c>
      <c r="B38" s="63" t="s">
        <v>158</v>
      </c>
      <c r="C38" s="16">
        <v>23.9328</v>
      </c>
      <c r="D38" s="16">
        <v>23.9328</v>
      </c>
      <c r="E38" s="16"/>
      <c r="F38" s="16"/>
      <c r="G38" s="16"/>
      <c r="H38" s="16"/>
      <c r="I38" s="16"/>
      <c r="J38" s="16"/>
      <c r="K38" s="16"/>
      <c r="L38" s="16"/>
      <c r="M38" s="16"/>
    </row>
    <row r="39" ht="20.25" customHeight="1" spans="1:13">
      <c r="A39" s="64" t="s">
        <v>159</v>
      </c>
      <c r="B39" s="64" t="s">
        <v>160</v>
      </c>
      <c r="C39" s="16">
        <v>23.9328</v>
      </c>
      <c r="D39" s="16">
        <v>23.9328</v>
      </c>
      <c r="E39" s="16"/>
      <c r="F39" s="16"/>
      <c r="G39" s="16"/>
      <c r="H39" s="16"/>
      <c r="I39" s="16"/>
      <c r="J39" s="16"/>
      <c r="K39" s="16"/>
      <c r="L39" s="16"/>
      <c r="M39" s="16"/>
    </row>
    <row r="40" ht="20.25" customHeight="1" spans="1:13">
      <c r="A40" s="47" t="s">
        <v>161</v>
      </c>
      <c r="B40" s="47"/>
      <c r="C40" s="16">
        <v>1526.00029</v>
      </c>
      <c r="D40" s="16">
        <v>355.941235</v>
      </c>
      <c r="E40" s="16">
        <v>1145.939055</v>
      </c>
      <c r="F40" s="16"/>
      <c r="G40" s="16"/>
      <c r="H40" s="16">
        <v>24.12</v>
      </c>
      <c r="I40" s="16"/>
      <c r="J40" s="16"/>
      <c r="K40" s="16">
        <v>24.12</v>
      </c>
      <c r="L40" s="16"/>
      <c r="M40" s="16"/>
    </row>
  </sheetData>
  <mergeCells count="11">
    <mergeCell ref="A2:M2"/>
    <mergeCell ref="A3:G3"/>
    <mergeCell ref="H4:M4"/>
    <mergeCell ref="A40:B40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2"/>
  <sheetViews>
    <sheetView showZeros="0" topLeftCell="B6" workbookViewId="0">
      <selection activeCell="C7" sqref="C7:C30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162</v>
      </c>
    </row>
    <row r="2" ht="45" customHeight="1" spans="1:4">
      <c r="A2" s="3" t="s">
        <v>163</v>
      </c>
      <c r="B2" s="3"/>
      <c r="C2" s="3"/>
      <c r="D2" s="3"/>
    </row>
    <row r="3" ht="18.75" customHeight="1" spans="1:4">
      <c r="A3" s="4" t="str">
        <f>"单位名称："&amp;"通海县退役军人事务局"</f>
        <v>单位名称：通海县退役军人事务局</v>
      </c>
      <c r="B3" s="4"/>
      <c r="C3" s="65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164</v>
      </c>
      <c r="C5" s="7" t="s">
        <v>165</v>
      </c>
      <c r="D5" s="7" t="s">
        <v>164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166</v>
      </c>
      <c r="B7" s="16">
        <v>1501.88029</v>
      </c>
      <c r="C7" s="14" t="s">
        <v>167</v>
      </c>
      <c r="D7" s="66">
        <v>1501.88029</v>
      </c>
    </row>
    <row r="8" ht="22.5" customHeight="1" spans="1:4">
      <c r="A8" s="14" t="s">
        <v>168</v>
      </c>
      <c r="B8" s="16">
        <v>1501.88029</v>
      </c>
      <c r="C8" s="67" t="s">
        <v>169</v>
      </c>
      <c r="D8" s="68"/>
    </row>
    <row r="9" ht="22.5" customHeight="1" spans="1:4">
      <c r="A9" s="14" t="s">
        <v>170</v>
      </c>
      <c r="B9" s="16"/>
      <c r="C9" s="67" t="s">
        <v>171</v>
      </c>
      <c r="D9" s="68"/>
    </row>
    <row r="10" ht="22.5" customHeight="1" spans="1:4">
      <c r="A10" s="14" t="s">
        <v>172</v>
      </c>
      <c r="B10" s="16"/>
      <c r="C10" s="67" t="s">
        <v>173</v>
      </c>
      <c r="D10" s="68"/>
    </row>
    <row r="11" ht="22.5" customHeight="1" spans="1:4">
      <c r="A11" s="14" t="s">
        <v>174</v>
      </c>
      <c r="B11" s="16"/>
      <c r="C11" s="67" t="s">
        <v>175</v>
      </c>
      <c r="D11" s="69"/>
    </row>
    <row r="12" ht="22.5" customHeight="1" spans="1:4">
      <c r="A12" s="14" t="s">
        <v>168</v>
      </c>
      <c r="B12" s="16"/>
      <c r="C12" s="67" t="s">
        <v>176</v>
      </c>
      <c r="D12" s="69"/>
    </row>
    <row r="13" ht="22.5" customHeight="1" spans="1:4">
      <c r="A13" s="14" t="s">
        <v>170</v>
      </c>
      <c r="B13" s="16"/>
      <c r="C13" s="67" t="s">
        <v>177</v>
      </c>
      <c r="D13" s="69"/>
    </row>
    <row r="14" ht="22.5" customHeight="1" spans="1:4">
      <c r="A14" s="14" t="s">
        <v>172</v>
      </c>
      <c r="B14" s="16"/>
      <c r="C14" s="67" t="s">
        <v>178</v>
      </c>
      <c r="D14" s="69"/>
    </row>
    <row r="15" ht="22.5" customHeight="1" spans="1:4">
      <c r="A15" s="70"/>
      <c r="B15" s="16"/>
      <c r="C15" s="67" t="s">
        <v>179</v>
      </c>
      <c r="D15" s="69">
        <v>1266.318305</v>
      </c>
    </row>
    <row r="16" ht="22.5" customHeight="1" spans="1:4">
      <c r="A16" s="70"/>
      <c r="B16" s="16"/>
      <c r="C16" s="67" t="s">
        <v>180</v>
      </c>
      <c r="D16" s="69">
        <v>211.629185</v>
      </c>
    </row>
    <row r="17" ht="22.5" customHeight="1" spans="1:4">
      <c r="A17" s="70"/>
      <c r="B17" s="16"/>
      <c r="C17" s="67" t="s">
        <v>181</v>
      </c>
      <c r="D17" s="71"/>
    </row>
    <row r="18" ht="22.5" customHeight="1" spans="1:4">
      <c r="A18" s="70"/>
      <c r="B18" s="16"/>
      <c r="C18" s="67" t="s">
        <v>182</v>
      </c>
      <c r="D18" s="16"/>
    </row>
    <row r="19" ht="22.5" customHeight="1" spans="1:4">
      <c r="A19" s="70"/>
      <c r="B19" s="16"/>
      <c r="C19" s="67" t="s">
        <v>183</v>
      </c>
      <c r="D19" s="16"/>
    </row>
    <row r="20" ht="22.5" customHeight="1" spans="1:4">
      <c r="A20" s="70"/>
      <c r="B20" s="16"/>
      <c r="C20" s="67" t="s">
        <v>184</v>
      </c>
      <c r="D20" s="16"/>
    </row>
    <row r="21" ht="22.5" customHeight="1" spans="1:4">
      <c r="A21" s="70"/>
      <c r="B21" s="16"/>
      <c r="C21" s="67" t="s">
        <v>185</v>
      </c>
      <c r="D21" s="16"/>
    </row>
    <row r="22" ht="22.5" customHeight="1" spans="1:4">
      <c r="A22" s="70"/>
      <c r="B22" s="16"/>
      <c r="C22" s="67" t="s">
        <v>186</v>
      </c>
      <c r="D22" s="16"/>
    </row>
    <row r="23" ht="22.5" customHeight="1" spans="1:4">
      <c r="A23" s="70"/>
      <c r="B23" s="16"/>
      <c r="C23" s="67" t="s">
        <v>187</v>
      </c>
      <c r="D23" s="16"/>
    </row>
    <row r="24" ht="22.5" customHeight="1" spans="1:4">
      <c r="A24" s="70"/>
      <c r="B24" s="16"/>
      <c r="C24" s="67" t="s">
        <v>188</v>
      </c>
      <c r="D24" s="16"/>
    </row>
    <row r="25" ht="22.5" customHeight="1" spans="1:4">
      <c r="A25" s="70"/>
      <c r="B25" s="16"/>
      <c r="C25" s="67" t="s">
        <v>189</v>
      </c>
      <c r="D25" s="16"/>
    </row>
    <row r="26" ht="22.5" customHeight="1" spans="1:4">
      <c r="A26" s="70"/>
      <c r="B26" s="16"/>
      <c r="C26" s="67" t="s">
        <v>190</v>
      </c>
      <c r="D26" s="16">
        <v>23.9328</v>
      </c>
    </row>
    <row r="27" ht="22.5" customHeight="1" spans="1:4">
      <c r="A27" s="70"/>
      <c r="B27" s="16"/>
      <c r="C27" s="67" t="s">
        <v>191</v>
      </c>
      <c r="D27" s="16"/>
    </row>
    <row r="28" ht="22.5" customHeight="1" spans="1:4">
      <c r="A28" s="70"/>
      <c r="B28" s="16"/>
      <c r="C28" s="67" t="s">
        <v>192</v>
      </c>
      <c r="D28" s="16"/>
    </row>
    <row r="29" ht="22.5" customHeight="1" spans="1:4">
      <c r="A29" s="70"/>
      <c r="B29" s="16"/>
      <c r="C29" s="67" t="s">
        <v>193</v>
      </c>
      <c r="D29" s="16"/>
    </row>
    <row r="30" ht="22.5" customHeight="1" spans="1:4">
      <c r="A30" s="70"/>
      <c r="B30" s="16"/>
      <c r="C30" s="67" t="s">
        <v>194</v>
      </c>
      <c r="D30" s="16"/>
    </row>
    <row r="31" ht="22.5" customHeight="1" spans="1:4">
      <c r="A31" s="70"/>
      <c r="B31" s="16"/>
      <c r="C31" s="14" t="s">
        <v>195</v>
      </c>
      <c r="D31" s="16"/>
    </row>
    <row r="32" ht="22.5" customHeight="1" spans="1:4">
      <c r="A32" s="72" t="s">
        <v>196</v>
      </c>
      <c r="B32" s="73">
        <v>1501.88029</v>
      </c>
      <c r="C32" s="74" t="s">
        <v>197</v>
      </c>
      <c r="D32" s="73">
        <v>1501.88029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9"/>
  <sheetViews>
    <sheetView showZeros="0" topLeftCell="B1" workbookViewId="0">
      <selection activeCell="D11" sqref="D1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2" t="s">
        <v>198</v>
      </c>
    </row>
    <row r="2" ht="37.5" customHeight="1" spans="1:7">
      <c r="A2" s="3" t="s">
        <v>199</v>
      </c>
      <c r="B2" s="3"/>
      <c r="C2" s="3"/>
      <c r="D2" s="3"/>
      <c r="E2" s="3"/>
      <c r="F2" s="3"/>
      <c r="G2" s="3"/>
    </row>
    <row r="3" ht="18.75" customHeight="1" spans="1:7">
      <c r="A3" s="43" t="str">
        <f>"单位名称："&amp;"通海县退役军人事务局"</f>
        <v>单位名称：通海县退役军人事务局</v>
      </c>
      <c r="B3" s="43"/>
      <c r="C3" s="43"/>
      <c r="D3" s="44"/>
      <c r="E3" s="44"/>
      <c r="F3" s="44"/>
      <c r="G3" s="45" t="s">
        <v>49</v>
      </c>
    </row>
    <row r="4" ht="18.75" customHeight="1" spans="1:7">
      <c r="A4" s="12" t="s">
        <v>200</v>
      </c>
      <c r="B4" s="12" t="s">
        <v>82</v>
      </c>
      <c r="C4" s="46" t="s">
        <v>52</v>
      </c>
      <c r="D4" s="46" t="s">
        <v>83</v>
      </c>
      <c r="E4" s="46"/>
      <c r="F4" s="46"/>
      <c r="G4" s="12" t="s">
        <v>84</v>
      </c>
    </row>
    <row r="5" ht="18.75" customHeight="1" spans="1:7">
      <c r="A5" s="12" t="s">
        <v>81</v>
      </c>
      <c r="B5" s="12" t="s">
        <v>6</v>
      </c>
      <c r="C5" s="46"/>
      <c r="D5" s="46" t="s">
        <v>6</v>
      </c>
      <c r="E5" s="46" t="s">
        <v>201</v>
      </c>
      <c r="F5" s="46" t="s">
        <v>202</v>
      </c>
      <c r="G5" s="12"/>
    </row>
    <row r="6" ht="18.75" customHeight="1" spans="1:7">
      <c r="A6" s="13" t="s">
        <v>65</v>
      </c>
      <c r="B6" s="13" t="s">
        <v>66</v>
      </c>
      <c r="C6" s="13" t="s">
        <v>67</v>
      </c>
      <c r="D6" s="13" t="s">
        <v>68</v>
      </c>
      <c r="E6" s="13" t="s">
        <v>69</v>
      </c>
      <c r="F6" s="13" t="s">
        <v>70</v>
      </c>
      <c r="G6" s="13" t="s">
        <v>71</v>
      </c>
    </row>
    <row r="7" ht="20.25" customHeight="1" spans="1:7">
      <c r="A7" s="15" t="s">
        <v>95</v>
      </c>
      <c r="B7" s="15" t="s">
        <v>96</v>
      </c>
      <c r="C7" s="16">
        <v>1266.318305</v>
      </c>
      <c r="D7" s="16">
        <v>301.237256</v>
      </c>
      <c r="E7" s="16">
        <v>278.617256</v>
      </c>
      <c r="F7" s="16">
        <v>22.62</v>
      </c>
      <c r="G7" s="16">
        <v>965.081049</v>
      </c>
    </row>
    <row r="8" ht="20.25" customHeight="1" spans="1:7">
      <c r="A8" s="63" t="s">
        <v>97</v>
      </c>
      <c r="B8" s="63" t="s">
        <v>98</v>
      </c>
      <c r="C8" s="16">
        <v>44.480848</v>
      </c>
      <c r="D8" s="16">
        <v>44.480848</v>
      </c>
      <c r="E8" s="16">
        <v>44.480848</v>
      </c>
      <c r="F8" s="16"/>
      <c r="G8" s="16"/>
    </row>
    <row r="9" ht="20.25" customHeight="1" spans="1:7">
      <c r="A9" s="64" t="s">
        <v>99</v>
      </c>
      <c r="B9" s="64" t="s">
        <v>100</v>
      </c>
      <c r="C9" s="16">
        <v>12.96</v>
      </c>
      <c r="D9" s="16">
        <v>12.96</v>
      </c>
      <c r="E9" s="16">
        <v>12.96</v>
      </c>
      <c r="F9" s="16"/>
      <c r="G9" s="16"/>
    </row>
    <row r="10" ht="20.25" customHeight="1" spans="1:7">
      <c r="A10" s="64" t="s">
        <v>101</v>
      </c>
      <c r="B10" s="64" t="s">
        <v>102</v>
      </c>
      <c r="C10" s="16">
        <v>31.520848</v>
      </c>
      <c r="D10" s="16">
        <v>31.520848</v>
      </c>
      <c r="E10" s="16">
        <v>31.520848</v>
      </c>
      <c r="F10" s="16"/>
      <c r="G10" s="16"/>
    </row>
    <row r="11" ht="20.25" customHeight="1" spans="1:7">
      <c r="A11" s="63" t="s">
        <v>103</v>
      </c>
      <c r="B11" s="63" t="s">
        <v>104</v>
      </c>
      <c r="C11" s="16">
        <v>552.034734</v>
      </c>
      <c r="D11" s="16"/>
      <c r="E11" s="16"/>
      <c r="F11" s="16"/>
      <c r="G11" s="16">
        <v>552.034734</v>
      </c>
    </row>
    <row r="12" ht="20.25" customHeight="1" spans="1:7">
      <c r="A12" s="64" t="s">
        <v>105</v>
      </c>
      <c r="B12" s="64" t="s">
        <v>106</v>
      </c>
      <c r="C12" s="16">
        <v>23.9109</v>
      </c>
      <c r="D12" s="16"/>
      <c r="E12" s="16"/>
      <c r="F12" s="16"/>
      <c r="G12" s="16">
        <v>23.9109</v>
      </c>
    </row>
    <row r="13" ht="20.25" customHeight="1" spans="1:7">
      <c r="A13" s="64" t="s">
        <v>107</v>
      </c>
      <c r="B13" s="64" t="s">
        <v>108</v>
      </c>
      <c r="C13" s="16">
        <v>58.905</v>
      </c>
      <c r="D13" s="16"/>
      <c r="E13" s="16"/>
      <c r="F13" s="16"/>
      <c r="G13" s="16">
        <v>58.905</v>
      </c>
    </row>
    <row r="14" ht="20.25" customHeight="1" spans="1:7">
      <c r="A14" s="64" t="s">
        <v>109</v>
      </c>
      <c r="B14" s="64" t="s">
        <v>110</v>
      </c>
      <c r="C14" s="16">
        <v>32.2962</v>
      </c>
      <c r="D14" s="16"/>
      <c r="E14" s="16"/>
      <c r="F14" s="16"/>
      <c r="G14" s="16">
        <v>32.2962</v>
      </c>
    </row>
    <row r="15" ht="20.25" customHeight="1" spans="1:7">
      <c r="A15" s="64" t="s">
        <v>111</v>
      </c>
      <c r="B15" s="64" t="s">
        <v>112</v>
      </c>
      <c r="C15" s="16">
        <v>75.003</v>
      </c>
      <c r="D15" s="16"/>
      <c r="E15" s="16"/>
      <c r="F15" s="16"/>
      <c r="G15" s="16">
        <v>75.003</v>
      </c>
    </row>
    <row r="16" ht="20.25" customHeight="1" spans="1:7">
      <c r="A16" s="64" t="s">
        <v>113</v>
      </c>
      <c r="B16" s="64" t="s">
        <v>114</v>
      </c>
      <c r="C16" s="16">
        <v>64.022306</v>
      </c>
      <c r="D16" s="16"/>
      <c r="E16" s="16"/>
      <c r="F16" s="16"/>
      <c r="G16" s="16">
        <v>64.022306</v>
      </c>
    </row>
    <row r="17" ht="20.25" customHeight="1" spans="1:7">
      <c r="A17" s="64" t="s">
        <v>115</v>
      </c>
      <c r="B17" s="64" t="s">
        <v>116</v>
      </c>
      <c r="C17" s="16">
        <v>297.897328</v>
      </c>
      <c r="D17" s="16"/>
      <c r="E17" s="16"/>
      <c r="F17" s="16"/>
      <c r="G17" s="16">
        <v>297.897328</v>
      </c>
    </row>
    <row r="18" ht="20.25" customHeight="1" spans="1:7">
      <c r="A18" s="63" t="s">
        <v>117</v>
      </c>
      <c r="B18" s="63" t="s">
        <v>118</v>
      </c>
      <c r="C18" s="16">
        <v>306.939695</v>
      </c>
      <c r="D18" s="16">
        <v>41.30568</v>
      </c>
      <c r="E18" s="16">
        <v>38.93568</v>
      </c>
      <c r="F18" s="16">
        <v>2.37</v>
      </c>
      <c r="G18" s="16">
        <v>265.634015</v>
      </c>
    </row>
    <row r="19" ht="20.25" customHeight="1" spans="1:7">
      <c r="A19" s="64" t="s">
        <v>119</v>
      </c>
      <c r="B19" s="64" t="s">
        <v>120</v>
      </c>
      <c r="C19" s="16">
        <v>120.300015</v>
      </c>
      <c r="D19" s="16"/>
      <c r="E19" s="16"/>
      <c r="F19" s="16"/>
      <c r="G19" s="16">
        <v>120.300015</v>
      </c>
    </row>
    <row r="20" ht="20.25" customHeight="1" spans="1:7">
      <c r="A20" s="64" t="s">
        <v>121</v>
      </c>
      <c r="B20" s="64" t="s">
        <v>122</v>
      </c>
      <c r="C20" s="16">
        <v>33.7</v>
      </c>
      <c r="D20" s="16"/>
      <c r="E20" s="16"/>
      <c r="F20" s="16"/>
      <c r="G20" s="16">
        <v>33.7</v>
      </c>
    </row>
    <row r="21" ht="20.25" customHeight="1" spans="1:7">
      <c r="A21" s="64" t="s">
        <v>123</v>
      </c>
      <c r="B21" s="64" t="s">
        <v>124</v>
      </c>
      <c r="C21" s="16">
        <v>41.30568</v>
      </c>
      <c r="D21" s="16">
        <v>41.30568</v>
      </c>
      <c r="E21" s="16">
        <v>38.93568</v>
      </c>
      <c r="F21" s="16">
        <v>2.37</v>
      </c>
      <c r="G21" s="16"/>
    </row>
    <row r="22" ht="20.25" customHeight="1" spans="1:7">
      <c r="A22" s="64" t="s">
        <v>125</v>
      </c>
      <c r="B22" s="64" t="s">
        <v>126</v>
      </c>
      <c r="C22" s="16">
        <v>23.05</v>
      </c>
      <c r="D22" s="16"/>
      <c r="E22" s="16"/>
      <c r="F22" s="16"/>
      <c r="G22" s="16">
        <v>23.05</v>
      </c>
    </row>
    <row r="23" ht="20.25" customHeight="1" spans="1:7">
      <c r="A23" s="64" t="s">
        <v>127</v>
      </c>
      <c r="B23" s="64" t="s">
        <v>128</v>
      </c>
      <c r="C23" s="16">
        <v>88.584</v>
      </c>
      <c r="D23" s="16"/>
      <c r="E23" s="16"/>
      <c r="F23" s="16"/>
      <c r="G23" s="16">
        <v>88.584</v>
      </c>
    </row>
    <row r="24" ht="20.25" customHeight="1" spans="1:7">
      <c r="A24" s="63" t="s">
        <v>129</v>
      </c>
      <c r="B24" s="63" t="s">
        <v>130</v>
      </c>
      <c r="C24" s="16">
        <v>362.863028</v>
      </c>
      <c r="D24" s="16">
        <v>215.450728</v>
      </c>
      <c r="E24" s="16">
        <v>195.200728</v>
      </c>
      <c r="F24" s="16">
        <v>20.25</v>
      </c>
      <c r="G24" s="16">
        <v>147.4123</v>
      </c>
    </row>
    <row r="25" ht="20.25" customHeight="1" spans="1:7">
      <c r="A25" s="64" t="s">
        <v>131</v>
      </c>
      <c r="B25" s="64" t="s">
        <v>132</v>
      </c>
      <c r="C25" s="16">
        <v>107.6725</v>
      </c>
      <c r="D25" s="16">
        <v>107.6725</v>
      </c>
      <c r="E25" s="16">
        <v>96.3325</v>
      </c>
      <c r="F25" s="16">
        <v>11.34</v>
      </c>
      <c r="G25" s="16"/>
    </row>
    <row r="26" ht="20.25" customHeight="1" spans="1:7">
      <c r="A26" s="64" t="s">
        <v>133</v>
      </c>
      <c r="B26" s="64" t="s">
        <v>134</v>
      </c>
      <c r="C26" s="16">
        <v>147.4123</v>
      </c>
      <c r="D26" s="16"/>
      <c r="E26" s="16"/>
      <c r="F26" s="16"/>
      <c r="G26" s="16">
        <v>147.4123</v>
      </c>
    </row>
    <row r="27" ht="20.25" customHeight="1" spans="1:7">
      <c r="A27" s="64" t="s">
        <v>135</v>
      </c>
      <c r="B27" s="64" t="s">
        <v>136</v>
      </c>
      <c r="C27" s="16">
        <v>107.778228</v>
      </c>
      <c r="D27" s="16">
        <v>107.778228</v>
      </c>
      <c r="E27" s="16">
        <v>98.868228</v>
      </c>
      <c r="F27" s="16">
        <v>8.91</v>
      </c>
      <c r="G27" s="16"/>
    </row>
    <row r="28" ht="20.25" customHeight="1" spans="1:7">
      <c r="A28" s="15" t="s">
        <v>139</v>
      </c>
      <c r="B28" s="15" t="s">
        <v>140</v>
      </c>
      <c r="C28" s="16">
        <v>211.629185</v>
      </c>
      <c r="D28" s="16">
        <v>30.771179</v>
      </c>
      <c r="E28" s="16">
        <v>30.771179</v>
      </c>
      <c r="F28" s="16"/>
      <c r="G28" s="16">
        <v>180.858006</v>
      </c>
    </row>
    <row r="29" ht="20.25" customHeight="1" spans="1:7">
      <c r="A29" s="63" t="s">
        <v>141</v>
      </c>
      <c r="B29" s="63" t="s">
        <v>142</v>
      </c>
      <c r="C29" s="16">
        <v>30.771179</v>
      </c>
      <c r="D29" s="16">
        <v>30.771179</v>
      </c>
      <c r="E29" s="16">
        <v>30.771179</v>
      </c>
      <c r="F29" s="16"/>
      <c r="G29" s="16"/>
    </row>
    <row r="30" ht="20.25" customHeight="1" spans="1:7">
      <c r="A30" s="64" t="s">
        <v>143</v>
      </c>
      <c r="B30" s="64" t="s">
        <v>144</v>
      </c>
      <c r="C30" s="16">
        <v>5.618644</v>
      </c>
      <c r="D30" s="16">
        <v>5.618644</v>
      </c>
      <c r="E30" s="16">
        <v>5.618644</v>
      </c>
      <c r="F30" s="16"/>
      <c r="G30" s="16"/>
    </row>
    <row r="31" ht="20.25" customHeight="1" spans="1:7">
      <c r="A31" s="64" t="s">
        <v>145</v>
      </c>
      <c r="B31" s="64" t="s">
        <v>146</v>
      </c>
      <c r="C31" s="16">
        <v>10.732796</v>
      </c>
      <c r="D31" s="16">
        <v>10.732796</v>
      </c>
      <c r="E31" s="16">
        <v>10.732796</v>
      </c>
      <c r="F31" s="16"/>
      <c r="G31" s="16"/>
    </row>
    <row r="32" ht="20.25" customHeight="1" spans="1:7">
      <c r="A32" s="64" t="s">
        <v>147</v>
      </c>
      <c r="B32" s="64" t="s">
        <v>148</v>
      </c>
      <c r="C32" s="16">
        <v>12.810279</v>
      </c>
      <c r="D32" s="16">
        <v>12.810279</v>
      </c>
      <c r="E32" s="16">
        <v>12.810279</v>
      </c>
      <c r="F32" s="16"/>
      <c r="G32" s="16"/>
    </row>
    <row r="33" ht="20.25" customHeight="1" spans="1:7">
      <c r="A33" s="64" t="s">
        <v>149</v>
      </c>
      <c r="B33" s="64" t="s">
        <v>150</v>
      </c>
      <c r="C33" s="16">
        <v>1.60946</v>
      </c>
      <c r="D33" s="16">
        <v>1.60946</v>
      </c>
      <c r="E33" s="16">
        <v>1.60946</v>
      </c>
      <c r="F33" s="16"/>
      <c r="G33" s="16"/>
    </row>
    <row r="34" ht="20.25" customHeight="1" spans="1:7">
      <c r="A34" s="63" t="s">
        <v>151</v>
      </c>
      <c r="B34" s="63" t="s">
        <v>152</v>
      </c>
      <c r="C34" s="16">
        <v>180.858006</v>
      </c>
      <c r="D34" s="16"/>
      <c r="E34" s="16"/>
      <c r="F34" s="16"/>
      <c r="G34" s="16">
        <v>180.858006</v>
      </c>
    </row>
    <row r="35" ht="20.25" customHeight="1" spans="1:7">
      <c r="A35" s="64" t="s">
        <v>153</v>
      </c>
      <c r="B35" s="64" t="s">
        <v>154</v>
      </c>
      <c r="C35" s="16">
        <v>180.858006</v>
      </c>
      <c r="D35" s="16"/>
      <c r="E35" s="16"/>
      <c r="F35" s="16"/>
      <c r="G35" s="16">
        <v>180.858006</v>
      </c>
    </row>
    <row r="36" ht="20.25" customHeight="1" spans="1:7">
      <c r="A36" s="15" t="s">
        <v>155</v>
      </c>
      <c r="B36" s="15" t="s">
        <v>156</v>
      </c>
      <c r="C36" s="16">
        <v>23.9328</v>
      </c>
      <c r="D36" s="16">
        <v>23.9328</v>
      </c>
      <c r="E36" s="16">
        <v>23.9328</v>
      </c>
      <c r="F36" s="16"/>
      <c r="G36" s="16"/>
    </row>
    <row r="37" ht="20.25" customHeight="1" spans="1:7">
      <c r="A37" s="63" t="s">
        <v>157</v>
      </c>
      <c r="B37" s="63" t="s">
        <v>158</v>
      </c>
      <c r="C37" s="16">
        <v>23.9328</v>
      </c>
      <c r="D37" s="16">
        <v>23.9328</v>
      </c>
      <c r="E37" s="16">
        <v>23.9328</v>
      </c>
      <c r="F37" s="16"/>
      <c r="G37" s="16"/>
    </row>
    <row r="38" ht="20.25" customHeight="1" spans="1:7">
      <c r="A38" s="64" t="s">
        <v>159</v>
      </c>
      <c r="B38" s="64" t="s">
        <v>160</v>
      </c>
      <c r="C38" s="16">
        <v>23.9328</v>
      </c>
      <c r="D38" s="16">
        <v>23.9328</v>
      </c>
      <c r="E38" s="16">
        <v>23.9328</v>
      </c>
      <c r="F38" s="16"/>
      <c r="G38" s="16"/>
    </row>
    <row r="39" ht="20.25" customHeight="1" spans="1:7">
      <c r="A39" s="47" t="s">
        <v>161</v>
      </c>
      <c r="B39" s="47"/>
      <c r="C39" s="48">
        <v>1501.88029</v>
      </c>
      <c r="D39" s="48">
        <v>355.941235</v>
      </c>
      <c r="E39" s="48">
        <v>333.321235</v>
      </c>
      <c r="F39" s="48">
        <v>22.62</v>
      </c>
      <c r="G39" s="48">
        <v>1145.939055</v>
      </c>
    </row>
  </sheetData>
  <mergeCells count="7">
    <mergeCell ref="A2:G2"/>
    <mergeCell ref="A3:C3"/>
    <mergeCell ref="A4:B4"/>
    <mergeCell ref="D4:F4"/>
    <mergeCell ref="A39:B39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C13" sqref="C13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6"/>
      <c r="B1" s="56"/>
      <c r="C1" s="57"/>
      <c r="D1" s="1"/>
      <c r="E1" s="1"/>
      <c r="F1" s="58" t="s">
        <v>203</v>
      </c>
    </row>
    <row r="2" ht="41.25" customHeight="1" spans="1:6">
      <c r="A2" s="59" t="s">
        <v>204</v>
      </c>
      <c r="B2" s="59"/>
      <c r="C2" s="59"/>
      <c r="D2" s="59"/>
      <c r="E2" s="59"/>
      <c r="F2" s="59"/>
    </row>
    <row r="3" ht="18.75" customHeight="1" spans="1:6">
      <c r="A3" s="4" t="str">
        <f>"单位名称："&amp;"通海县退役军人事务局"</f>
        <v>单位名称：通海县退役军人事务局</v>
      </c>
      <c r="B3" s="4"/>
      <c r="C3" s="4"/>
      <c r="D3" s="60"/>
      <c r="E3" s="1"/>
      <c r="F3" s="58" t="s">
        <v>49</v>
      </c>
    </row>
    <row r="4" ht="18.75" customHeight="1" spans="1:6">
      <c r="A4" s="12" t="s">
        <v>205</v>
      </c>
      <c r="B4" s="46" t="s">
        <v>206</v>
      </c>
      <c r="C4" s="46" t="s">
        <v>207</v>
      </c>
      <c r="D4" s="46"/>
      <c r="E4" s="46"/>
      <c r="F4" s="46" t="s">
        <v>208</v>
      </c>
    </row>
    <row r="5" ht="18.75" customHeight="1" spans="1:6">
      <c r="A5" s="12"/>
      <c r="B5" s="46"/>
      <c r="C5" s="46" t="s">
        <v>54</v>
      </c>
      <c r="D5" s="46" t="s">
        <v>209</v>
      </c>
      <c r="E5" s="46" t="s">
        <v>210</v>
      </c>
      <c r="F5" s="46"/>
    </row>
    <row r="6" ht="18.75" customHeight="1" spans="1:6">
      <c r="A6" s="61">
        <v>1</v>
      </c>
      <c r="B6" s="62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16">
        <v>0.43</v>
      </c>
      <c r="B7" s="16"/>
      <c r="C7" s="16"/>
      <c r="D7" s="16"/>
      <c r="E7" s="16"/>
      <c r="F7" s="16">
        <v>0.43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77"/>
  <sheetViews>
    <sheetView showZeros="0" topLeftCell="E4" workbookViewId="0">
      <selection activeCell="L11" sqref="L11"/>
    </sheetView>
  </sheetViews>
  <sheetFormatPr defaultColWidth="8.85" defaultRowHeight="15" customHeight="1"/>
  <cols>
    <col min="1" max="1" width="26.5" customWidth="1"/>
    <col min="2" max="2" width="19.75" customWidth="1"/>
    <col min="3" max="3" width="28" customWidth="1"/>
    <col min="4" max="4" width="11.25" customWidth="1"/>
    <col min="5" max="5" width="28.575" customWidth="1"/>
    <col min="6" max="6" width="10.625" customWidth="1"/>
    <col min="7" max="7" width="24.25" customWidth="1"/>
    <col min="8" max="8" width="9.625" customWidth="1"/>
    <col min="9" max="9" width="10.875" customWidth="1"/>
    <col min="10" max="12" width="8.5" customWidth="1"/>
    <col min="13" max="13" width="10.625" customWidth="1"/>
    <col min="14" max="24" width="9.625" customWidth="1"/>
  </cols>
  <sheetData>
    <row r="1" ht="18.75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 t="s">
        <v>211</v>
      </c>
    </row>
    <row r="2" ht="45" customHeight="1" spans="1:24">
      <c r="A2" s="3" t="s">
        <v>212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</row>
    <row r="3" ht="18.75" customHeight="1" spans="1:24">
      <c r="A3" s="4" t="str">
        <f>"单位名称："&amp;"通海县退役军人事务局"</f>
        <v>单位名称：通海县退役军人事务局</v>
      </c>
      <c r="B3" s="4"/>
      <c r="C3" s="4"/>
      <c r="D3" s="4"/>
      <c r="E3" s="4"/>
      <c r="F3" s="4"/>
      <c r="G3" s="4"/>
      <c r="H3" s="52"/>
      <c r="I3" s="52"/>
      <c r="J3" s="52"/>
      <c r="K3" s="52"/>
      <c r="L3" s="52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">
        <v>49</v>
      </c>
    </row>
    <row r="4" ht="18.75" customHeight="1" spans="1:24">
      <c r="A4" s="53" t="s">
        <v>213</v>
      </c>
      <c r="B4" s="53" t="s">
        <v>214</v>
      </c>
      <c r="C4" s="53" t="s">
        <v>215</v>
      </c>
      <c r="D4" s="53" t="s">
        <v>216</v>
      </c>
      <c r="E4" s="53" t="s">
        <v>217</v>
      </c>
      <c r="F4" s="53" t="s">
        <v>218</v>
      </c>
      <c r="G4" s="53" t="s">
        <v>219</v>
      </c>
      <c r="H4" s="54" t="s">
        <v>52</v>
      </c>
      <c r="I4" s="54" t="s">
        <v>220</v>
      </c>
      <c r="J4" s="53"/>
      <c r="K4" s="53"/>
      <c r="L4" s="53"/>
      <c r="M4" s="53"/>
      <c r="N4" s="53"/>
      <c r="O4" s="53" t="s">
        <v>221</v>
      </c>
      <c r="P4" s="53"/>
      <c r="Q4" s="53"/>
      <c r="R4" s="53" t="s">
        <v>58</v>
      </c>
      <c r="S4" s="53" t="s">
        <v>59</v>
      </c>
      <c r="T4" s="53"/>
      <c r="U4" s="53"/>
      <c r="V4" s="53"/>
      <c r="W4" s="53"/>
      <c r="X4" s="53"/>
    </row>
    <row r="5" ht="18.75" customHeight="1" spans="1:24">
      <c r="A5" s="53"/>
      <c r="B5" s="53"/>
      <c r="C5" s="53"/>
      <c r="D5" s="53"/>
      <c r="E5" s="53"/>
      <c r="F5" s="53"/>
      <c r="G5" s="53"/>
      <c r="H5" s="54" t="s">
        <v>222</v>
      </c>
      <c r="I5" s="54" t="s">
        <v>223</v>
      </c>
      <c r="J5" s="54"/>
      <c r="K5" s="53" t="s">
        <v>56</v>
      </c>
      <c r="L5" s="53" t="s">
        <v>57</v>
      </c>
      <c r="M5" s="53"/>
      <c r="N5" s="53"/>
      <c r="O5" s="53" t="s">
        <v>221</v>
      </c>
      <c r="P5" s="53" t="s">
        <v>56</v>
      </c>
      <c r="Q5" s="53" t="s">
        <v>57</v>
      </c>
      <c r="R5" s="53" t="s">
        <v>58</v>
      </c>
      <c r="S5" s="53" t="s">
        <v>59</v>
      </c>
      <c r="T5" s="53" t="s">
        <v>60</v>
      </c>
      <c r="U5" s="53" t="s">
        <v>61</v>
      </c>
      <c r="V5" s="53" t="s">
        <v>62</v>
      </c>
      <c r="W5" s="53" t="s">
        <v>63</v>
      </c>
      <c r="X5" s="53" t="s">
        <v>64</v>
      </c>
    </row>
    <row r="6" ht="18.75" customHeight="1" spans="1:24">
      <c r="A6" s="53"/>
      <c r="B6" s="53"/>
      <c r="C6" s="53"/>
      <c r="D6" s="53"/>
      <c r="E6" s="53"/>
      <c r="F6" s="53"/>
      <c r="G6" s="53"/>
      <c r="H6" s="54"/>
      <c r="I6" s="54" t="s">
        <v>224</v>
      </c>
      <c r="J6" s="53" t="s">
        <v>225</v>
      </c>
      <c r="K6" s="53" t="s">
        <v>226</v>
      </c>
      <c r="L6" s="53" t="s">
        <v>227</v>
      </c>
      <c r="M6" s="53" t="s">
        <v>228</v>
      </c>
      <c r="N6" s="53" t="s">
        <v>229</v>
      </c>
      <c r="O6" s="53" t="s">
        <v>55</v>
      </c>
      <c r="P6" s="53" t="s">
        <v>56</v>
      </c>
      <c r="Q6" s="53" t="s">
        <v>57</v>
      </c>
      <c r="R6" s="53"/>
      <c r="S6" s="53" t="s">
        <v>54</v>
      </c>
      <c r="T6" s="53" t="s">
        <v>60</v>
      </c>
      <c r="U6" s="53" t="s">
        <v>61</v>
      </c>
      <c r="V6" s="53" t="s">
        <v>62</v>
      </c>
      <c r="W6" s="53" t="s">
        <v>63</v>
      </c>
      <c r="X6" s="53" t="s">
        <v>64</v>
      </c>
    </row>
    <row r="7" ht="47" customHeight="1" spans="1:24">
      <c r="A7" s="53"/>
      <c r="B7" s="53"/>
      <c r="C7" s="53"/>
      <c r="D7" s="53"/>
      <c r="E7" s="53"/>
      <c r="F7" s="53"/>
      <c r="G7" s="53"/>
      <c r="H7" s="54"/>
      <c r="I7" s="54" t="s">
        <v>54</v>
      </c>
      <c r="J7" s="53" t="s">
        <v>225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</row>
    <row r="8" ht="18.75" customHeight="1" spans="1:24">
      <c r="A8" s="54" t="s">
        <v>65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4">
        <v>9</v>
      </c>
      <c r="J8" s="54">
        <v>10</v>
      </c>
      <c r="K8" s="54">
        <v>11</v>
      </c>
      <c r="L8" s="54">
        <v>12</v>
      </c>
      <c r="M8" s="54">
        <v>13</v>
      </c>
      <c r="N8" s="54">
        <v>14</v>
      </c>
      <c r="O8" s="54">
        <v>15</v>
      </c>
      <c r="P8" s="54">
        <v>16</v>
      </c>
      <c r="Q8" s="54">
        <v>17</v>
      </c>
      <c r="R8" s="54">
        <v>18</v>
      </c>
      <c r="S8" s="54">
        <v>19</v>
      </c>
      <c r="T8" s="54">
        <v>20</v>
      </c>
      <c r="U8" s="54">
        <v>21</v>
      </c>
      <c r="V8" s="54">
        <v>22</v>
      </c>
      <c r="W8" s="54">
        <v>23</v>
      </c>
      <c r="X8" s="54">
        <v>24</v>
      </c>
    </row>
    <row r="9" ht="18.75" customHeight="1" spans="1:24">
      <c r="A9" s="8" t="s">
        <v>75</v>
      </c>
      <c r="B9" s="8"/>
      <c r="C9" s="9"/>
      <c r="D9" s="8"/>
      <c r="E9" s="8"/>
      <c r="F9" s="8"/>
      <c r="G9" s="8"/>
      <c r="H9" s="16">
        <v>357.041235</v>
      </c>
      <c r="I9" s="16">
        <v>355.941235</v>
      </c>
      <c r="J9" s="16"/>
      <c r="K9" s="16"/>
      <c r="L9" s="16"/>
      <c r="M9" s="16">
        <v>355.941235</v>
      </c>
      <c r="N9" s="16"/>
      <c r="O9" s="16"/>
      <c r="P9" s="16"/>
      <c r="Q9" s="16"/>
      <c r="R9" s="16"/>
      <c r="S9" s="16">
        <v>1.1</v>
      </c>
      <c r="T9" s="16"/>
      <c r="U9" s="16"/>
      <c r="V9" s="16">
        <v>1.1</v>
      </c>
      <c r="W9" s="16"/>
      <c r="X9" s="16"/>
    </row>
    <row r="10" ht="18.75" customHeight="1" spans="1:24">
      <c r="A10" s="55" t="s">
        <v>75</v>
      </c>
      <c r="B10" s="8" t="s">
        <v>230</v>
      </c>
      <c r="C10" s="9" t="s">
        <v>231</v>
      </c>
      <c r="D10" s="8" t="s">
        <v>131</v>
      </c>
      <c r="E10" s="8" t="s">
        <v>132</v>
      </c>
      <c r="F10" s="8" t="s">
        <v>232</v>
      </c>
      <c r="G10" s="8" t="s">
        <v>233</v>
      </c>
      <c r="H10" s="16">
        <v>29.1756</v>
      </c>
      <c r="I10" s="16">
        <v>29.1756</v>
      </c>
      <c r="J10" s="16"/>
      <c r="K10" s="16"/>
      <c r="L10" s="16"/>
      <c r="M10" s="16">
        <v>29.1756</v>
      </c>
      <c r="N10" s="16"/>
      <c r="O10" s="16"/>
      <c r="P10" s="16"/>
      <c r="Q10" s="23"/>
      <c r="R10" s="16"/>
      <c r="S10" s="16"/>
      <c r="T10" s="16"/>
      <c r="U10" s="16"/>
      <c r="V10" s="16"/>
      <c r="W10" s="16"/>
      <c r="X10" s="16"/>
    </row>
    <row r="11" ht="18.75" customHeight="1" spans="1:24">
      <c r="A11" s="55" t="s">
        <v>75</v>
      </c>
      <c r="B11" s="8" t="s">
        <v>230</v>
      </c>
      <c r="C11" s="9" t="s">
        <v>231</v>
      </c>
      <c r="D11" s="8" t="s">
        <v>131</v>
      </c>
      <c r="E11" s="8" t="s">
        <v>132</v>
      </c>
      <c r="F11" s="8" t="s">
        <v>234</v>
      </c>
      <c r="G11" s="8" t="s">
        <v>235</v>
      </c>
      <c r="H11" s="16">
        <v>36.378</v>
      </c>
      <c r="I11" s="16">
        <v>36.378</v>
      </c>
      <c r="J11" s="16"/>
      <c r="K11" s="16"/>
      <c r="L11" s="16"/>
      <c r="M11" s="16">
        <v>36.378</v>
      </c>
      <c r="N11" s="16"/>
      <c r="O11" s="16"/>
      <c r="P11" s="16"/>
      <c r="Q11" s="23"/>
      <c r="R11" s="16"/>
      <c r="S11" s="16"/>
      <c r="T11" s="16"/>
      <c r="U11" s="16"/>
      <c r="V11" s="16"/>
      <c r="W11" s="16"/>
      <c r="X11" s="16"/>
    </row>
    <row r="12" ht="18.75" customHeight="1" spans="1:24">
      <c r="A12" s="55" t="s">
        <v>75</v>
      </c>
      <c r="B12" s="8" t="s">
        <v>230</v>
      </c>
      <c r="C12" s="9" t="s">
        <v>231</v>
      </c>
      <c r="D12" s="8" t="s">
        <v>131</v>
      </c>
      <c r="E12" s="8" t="s">
        <v>132</v>
      </c>
      <c r="F12" s="8" t="s">
        <v>236</v>
      </c>
      <c r="G12" s="8" t="s">
        <v>237</v>
      </c>
      <c r="H12" s="16">
        <v>2.4313</v>
      </c>
      <c r="I12" s="16">
        <v>2.4313</v>
      </c>
      <c r="J12" s="16"/>
      <c r="K12" s="16"/>
      <c r="L12" s="16"/>
      <c r="M12" s="16">
        <v>2.4313</v>
      </c>
      <c r="N12" s="16"/>
      <c r="O12" s="16"/>
      <c r="P12" s="16"/>
      <c r="Q12" s="23"/>
      <c r="R12" s="16"/>
      <c r="S12" s="16"/>
      <c r="T12" s="16"/>
      <c r="U12" s="16"/>
      <c r="V12" s="16"/>
      <c r="W12" s="16"/>
      <c r="X12" s="16"/>
    </row>
    <row r="13" ht="18.75" customHeight="1" spans="1:24">
      <c r="A13" s="55" t="s">
        <v>75</v>
      </c>
      <c r="B13" s="8" t="s">
        <v>238</v>
      </c>
      <c r="C13" s="9" t="s">
        <v>239</v>
      </c>
      <c r="D13" s="8" t="s">
        <v>135</v>
      </c>
      <c r="E13" s="8" t="s">
        <v>136</v>
      </c>
      <c r="F13" s="8" t="s">
        <v>232</v>
      </c>
      <c r="G13" s="8" t="s">
        <v>233</v>
      </c>
      <c r="H13" s="16">
        <v>33.1848</v>
      </c>
      <c r="I13" s="16">
        <v>33.1848</v>
      </c>
      <c r="J13" s="16"/>
      <c r="K13" s="16"/>
      <c r="L13" s="16"/>
      <c r="M13" s="16">
        <v>33.1848</v>
      </c>
      <c r="N13" s="16"/>
      <c r="O13" s="16"/>
      <c r="P13" s="16"/>
      <c r="Q13" s="23"/>
      <c r="R13" s="16"/>
      <c r="S13" s="16"/>
      <c r="T13" s="16"/>
      <c r="U13" s="16"/>
      <c r="V13" s="16"/>
      <c r="W13" s="16"/>
      <c r="X13" s="16"/>
    </row>
    <row r="14" ht="18.75" customHeight="1" spans="1:24">
      <c r="A14" s="55" t="s">
        <v>75</v>
      </c>
      <c r="B14" s="8" t="s">
        <v>238</v>
      </c>
      <c r="C14" s="9" t="s">
        <v>239</v>
      </c>
      <c r="D14" s="8" t="s">
        <v>135</v>
      </c>
      <c r="E14" s="8" t="s">
        <v>136</v>
      </c>
      <c r="F14" s="8" t="s">
        <v>234</v>
      </c>
      <c r="G14" s="8" t="s">
        <v>235</v>
      </c>
      <c r="H14" s="16">
        <v>2.442</v>
      </c>
      <c r="I14" s="16">
        <v>2.442</v>
      </c>
      <c r="J14" s="16"/>
      <c r="K14" s="16"/>
      <c r="L14" s="16"/>
      <c r="M14" s="16">
        <v>2.442</v>
      </c>
      <c r="N14" s="16"/>
      <c r="O14" s="16"/>
      <c r="P14" s="16"/>
      <c r="Q14" s="23"/>
      <c r="R14" s="16"/>
      <c r="S14" s="16"/>
      <c r="T14" s="16"/>
      <c r="U14" s="16"/>
      <c r="V14" s="16"/>
      <c r="W14" s="16"/>
      <c r="X14" s="16"/>
    </row>
    <row r="15" ht="18.75" customHeight="1" spans="1:24">
      <c r="A15" s="55" t="s">
        <v>75</v>
      </c>
      <c r="B15" s="8" t="s">
        <v>238</v>
      </c>
      <c r="C15" s="9" t="s">
        <v>239</v>
      </c>
      <c r="D15" s="8" t="s">
        <v>135</v>
      </c>
      <c r="E15" s="8" t="s">
        <v>136</v>
      </c>
      <c r="F15" s="8" t="s">
        <v>240</v>
      </c>
      <c r="G15" s="8" t="s">
        <v>241</v>
      </c>
      <c r="H15" s="16">
        <v>27</v>
      </c>
      <c r="I15" s="16">
        <v>27</v>
      </c>
      <c r="J15" s="16"/>
      <c r="K15" s="16"/>
      <c r="L15" s="16"/>
      <c r="M15" s="16">
        <v>27</v>
      </c>
      <c r="N15" s="16"/>
      <c r="O15" s="16"/>
      <c r="P15" s="16"/>
      <c r="Q15" s="23"/>
      <c r="R15" s="16"/>
      <c r="S15" s="16"/>
      <c r="T15" s="16"/>
      <c r="U15" s="16"/>
      <c r="V15" s="16"/>
      <c r="W15" s="16"/>
      <c r="X15" s="16"/>
    </row>
    <row r="16" ht="18.75" customHeight="1" spans="1:24">
      <c r="A16" s="55" t="s">
        <v>75</v>
      </c>
      <c r="B16" s="8" t="s">
        <v>238</v>
      </c>
      <c r="C16" s="9" t="s">
        <v>239</v>
      </c>
      <c r="D16" s="8" t="s">
        <v>135</v>
      </c>
      <c r="E16" s="8" t="s">
        <v>136</v>
      </c>
      <c r="F16" s="8" t="s">
        <v>240</v>
      </c>
      <c r="G16" s="8" t="s">
        <v>241</v>
      </c>
      <c r="H16" s="16">
        <v>13.716</v>
      </c>
      <c r="I16" s="16">
        <v>13.716</v>
      </c>
      <c r="J16" s="16"/>
      <c r="K16" s="16"/>
      <c r="L16" s="16"/>
      <c r="M16" s="16">
        <v>13.716</v>
      </c>
      <c r="N16" s="16"/>
      <c r="O16" s="16"/>
      <c r="P16" s="16"/>
      <c r="Q16" s="23"/>
      <c r="R16" s="16"/>
      <c r="S16" s="16"/>
      <c r="T16" s="16"/>
      <c r="U16" s="16"/>
      <c r="V16" s="16"/>
      <c r="W16" s="16"/>
      <c r="X16" s="16"/>
    </row>
    <row r="17" ht="18.75" customHeight="1" spans="1:24">
      <c r="A17" s="55" t="s">
        <v>75</v>
      </c>
      <c r="B17" s="8" t="s">
        <v>242</v>
      </c>
      <c r="C17" s="9" t="s">
        <v>243</v>
      </c>
      <c r="D17" s="8" t="s">
        <v>101</v>
      </c>
      <c r="E17" s="8" t="s">
        <v>102</v>
      </c>
      <c r="F17" s="8" t="s">
        <v>244</v>
      </c>
      <c r="G17" s="8" t="s">
        <v>245</v>
      </c>
      <c r="H17" s="16">
        <v>25.637968</v>
      </c>
      <c r="I17" s="16">
        <v>25.637968</v>
      </c>
      <c r="J17" s="16"/>
      <c r="K17" s="16"/>
      <c r="L17" s="16"/>
      <c r="M17" s="16">
        <v>25.637968</v>
      </c>
      <c r="N17" s="16"/>
      <c r="O17" s="16"/>
      <c r="P17" s="16"/>
      <c r="Q17" s="23"/>
      <c r="R17" s="16"/>
      <c r="S17" s="16"/>
      <c r="T17" s="16"/>
      <c r="U17" s="16"/>
      <c r="V17" s="16"/>
      <c r="W17" s="16"/>
      <c r="X17" s="16"/>
    </row>
    <row r="18" ht="18.75" customHeight="1" spans="1:24">
      <c r="A18" s="55" t="s">
        <v>75</v>
      </c>
      <c r="B18" s="8" t="s">
        <v>242</v>
      </c>
      <c r="C18" s="9" t="s">
        <v>243</v>
      </c>
      <c r="D18" s="8" t="s">
        <v>135</v>
      </c>
      <c r="E18" s="8" t="s">
        <v>136</v>
      </c>
      <c r="F18" s="8" t="s">
        <v>246</v>
      </c>
      <c r="G18" s="8" t="s">
        <v>247</v>
      </c>
      <c r="H18" s="16">
        <v>0.925428</v>
      </c>
      <c r="I18" s="16">
        <v>0.925428</v>
      </c>
      <c r="J18" s="16"/>
      <c r="K18" s="16"/>
      <c r="L18" s="16"/>
      <c r="M18" s="16">
        <v>0.925428</v>
      </c>
      <c r="N18" s="16"/>
      <c r="O18" s="16"/>
      <c r="P18" s="16"/>
      <c r="Q18" s="23"/>
      <c r="R18" s="16"/>
      <c r="S18" s="16"/>
      <c r="T18" s="16"/>
      <c r="U18" s="16"/>
      <c r="V18" s="16"/>
      <c r="W18" s="16"/>
      <c r="X18" s="16"/>
    </row>
    <row r="19" ht="18.75" customHeight="1" spans="1:24">
      <c r="A19" s="55" t="s">
        <v>75</v>
      </c>
      <c r="B19" s="8" t="s">
        <v>242</v>
      </c>
      <c r="C19" s="9" t="s">
        <v>243</v>
      </c>
      <c r="D19" s="8" t="s">
        <v>143</v>
      </c>
      <c r="E19" s="8" t="s">
        <v>144</v>
      </c>
      <c r="F19" s="8" t="s">
        <v>248</v>
      </c>
      <c r="G19" s="8" t="s">
        <v>249</v>
      </c>
      <c r="H19" s="16">
        <v>5.618644</v>
      </c>
      <c r="I19" s="16">
        <v>5.618644</v>
      </c>
      <c r="J19" s="16"/>
      <c r="K19" s="16"/>
      <c r="L19" s="16"/>
      <c r="M19" s="16">
        <v>5.618644</v>
      </c>
      <c r="N19" s="16"/>
      <c r="O19" s="16"/>
      <c r="P19" s="16"/>
      <c r="Q19" s="23"/>
      <c r="R19" s="16"/>
      <c r="S19" s="16"/>
      <c r="T19" s="16"/>
      <c r="U19" s="16"/>
      <c r="V19" s="16"/>
      <c r="W19" s="16"/>
      <c r="X19" s="16"/>
    </row>
    <row r="20" ht="18.75" customHeight="1" spans="1:24">
      <c r="A20" s="55" t="s">
        <v>75</v>
      </c>
      <c r="B20" s="8" t="s">
        <v>242</v>
      </c>
      <c r="C20" s="9" t="s">
        <v>243</v>
      </c>
      <c r="D20" s="8" t="s">
        <v>145</v>
      </c>
      <c r="E20" s="8" t="s">
        <v>146</v>
      </c>
      <c r="F20" s="8" t="s">
        <v>248</v>
      </c>
      <c r="G20" s="8" t="s">
        <v>249</v>
      </c>
      <c r="H20" s="16">
        <v>7.681052</v>
      </c>
      <c r="I20" s="16">
        <v>7.681052</v>
      </c>
      <c r="J20" s="16"/>
      <c r="K20" s="16"/>
      <c r="L20" s="16"/>
      <c r="M20" s="16">
        <v>7.681052</v>
      </c>
      <c r="N20" s="16"/>
      <c r="O20" s="16"/>
      <c r="P20" s="16"/>
      <c r="Q20" s="23"/>
      <c r="R20" s="16"/>
      <c r="S20" s="16"/>
      <c r="T20" s="16"/>
      <c r="U20" s="16"/>
      <c r="V20" s="16"/>
      <c r="W20" s="16"/>
      <c r="X20" s="16"/>
    </row>
    <row r="21" ht="18.75" customHeight="1" spans="1:24">
      <c r="A21" s="55" t="s">
        <v>75</v>
      </c>
      <c r="B21" s="8" t="s">
        <v>242</v>
      </c>
      <c r="C21" s="9" t="s">
        <v>243</v>
      </c>
      <c r="D21" s="8" t="s">
        <v>147</v>
      </c>
      <c r="E21" s="8" t="s">
        <v>148</v>
      </c>
      <c r="F21" s="8" t="s">
        <v>250</v>
      </c>
      <c r="G21" s="8" t="s">
        <v>251</v>
      </c>
      <c r="H21" s="16">
        <v>1.548882</v>
      </c>
      <c r="I21" s="16">
        <v>1.548882</v>
      </c>
      <c r="J21" s="16"/>
      <c r="K21" s="16"/>
      <c r="L21" s="16"/>
      <c r="M21" s="16">
        <v>1.548882</v>
      </c>
      <c r="N21" s="16"/>
      <c r="O21" s="16"/>
      <c r="P21" s="16"/>
      <c r="Q21" s="23"/>
      <c r="R21" s="16"/>
      <c r="S21" s="16"/>
      <c r="T21" s="16"/>
      <c r="U21" s="16"/>
      <c r="V21" s="16"/>
      <c r="W21" s="16"/>
      <c r="X21" s="16"/>
    </row>
    <row r="22" ht="18.75" customHeight="1" spans="1:24">
      <c r="A22" s="55" t="s">
        <v>75</v>
      </c>
      <c r="B22" s="8" t="s">
        <v>242</v>
      </c>
      <c r="C22" s="9" t="s">
        <v>243</v>
      </c>
      <c r="D22" s="8" t="s">
        <v>147</v>
      </c>
      <c r="E22" s="8" t="s">
        <v>148</v>
      </c>
      <c r="F22" s="8" t="s">
        <v>250</v>
      </c>
      <c r="G22" s="8" t="s">
        <v>251</v>
      </c>
      <c r="H22" s="16">
        <v>8.011865</v>
      </c>
      <c r="I22" s="16">
        <v>8.011865</v>
      </c>
      <c r="J22" s="16"/>
      <c r="K22" s="16"/>
      <c r="L22" s="16"/>
      <c r="M22" s="16">
        <v>8.011865</v>
      </c>
      <c r="N22" s="16"/>
      <c r="O22" s="16"/>
      <c r="P22" s="16"/>
      <c r="Q22" s="23"/>
      <c r="R22" s="16"/>
      <c r="S22" s="16"/>
      <c r="T22" s="16"/>
      <c r="U22" s="16"/>
      <c r="V22" s="16"/>
      <c r="W22" s="16"/>
      <c r="X22" s="16"/>
    </row>
    <row r="23" ht="18.75" customHeight="1" spans="1:24">
      <c r="A23" s="55" t="s">
        <v>75</v>
      </c>
      <c r="B23" s="8" t="s">
        <v>242</v>
      </c>
      <c r="C23" s="9" t="s">
        <v>243</v>
      </c>
      <c r="D23" s="8" t="s">
        <v>149</v>
      </c>
      <c r="E23" s="8" t="s">
        <v>150</v>
      </c>
      <c r="F23" s="8" t="s">
        <v>246</v>
      </c>
      <c r="G23" s="8" t="s">
        <v>247</v>
      </c>
      <c r="H23" s="16">
        <v>0.1962</v>
      </c>
      <c r="I23" s="16">
        <v>0.1962</v>
      </c>
      <c r="J23" s="16"/>
      <c r="K23" s="16"/>
      <c r="L23" s="16"/>
      <c r="M23" s="16">
        <v>0.1962</v>
      </c>
      <c r="N23" s="16"/>
      <c r="O23" s="16"/>
      <c r="P23" s="16"/>
      <c r="Q23" s="23"/>
      <c r="R23" s="16"/>
      <c r="S23" s="16"/>
      <c r="T23" s="16"/>
      <c r="U23" s="16"/>
      <c r="V23" s="16"/>
      <c r="W23" s="16"/>
      <c r="X23" s="16"/>
    </row>
    <row r="24" ht="18.75" customHeight="1" spans="1:24">
      <c r="A24" s="55" t="s">
        <v>75</v>
      </c>
      <c r="B24" s="8" t="s">
        <v>242</v>
      </c>
      <c r="C24" s="9" t="s">
        <v>243</v>
      </c>
      <c r="D24" s="8" t="s">
        <v>149</v>
      </c>
      <c r="E24" s="8" t="s">
        <v>150</v>
      </c>
      <c r="F24" s="8" t="s">
        <v>246</v>
      </c>
      <c r="G24" s="8" t="s">
        <v>247</v>
      </c>
      <c r="H24" s="16">
        <v>0.608902</v>
      </c>
      <c r="I24" s="16">
        <v>0.608902</v>
      </c>
      <c r="J24" s="16"/>
      <c r="K24" s="16"/>
      <c r="L24" s="16"/>
      <c r="M24" s="16">
        <v>0.608902</v>
      </c>
      <c r="N24" s="16"/>
      <c r="O24" s="16"/>
      <c r="P24" s="16"/>
      <c r="Q24" s="23"/>
      <c r="R24" s="16"/>
      <c r="S24" s="16"/>
      <c r="T24" s="16"/>
      <c r="U24" s="16"/>
      <c r="V24" s="16"/>
      <c r="W24" s="16"/>
      <c r="X24" s="16"/>
    </row>
    <row r="25" ht="18.75" customHeight="1" spans="1:24">
      <c r="A25" s="55" t="s">
        <v>75</v>
      </c>
      <c r="B25" s="8" t="s">
        <v>242</v>
      </c>
      <c r="C25" s="9" t="s">
        <v>243</v>
      </c>
      <c r="D25" s="8" t="s">
        <v>149</v>
      </c>
      <c r="E25" s="8" t="s">
        <v>150</v>
      </c>
      <c r="F25" s="8" t="s">
        <v>246</v>
      </c>
      <c r="G25" s="8" t="s">
        <v>247</v>
      </c>
      <c r="H25" s="16">
        <v>0.2943</v>
      </c>
      <c r="I25" s="16">
        <v>0.2943</v>
      </c>
      <c r="J25" s="16"/>
      <c r="K25" s="16"/>
      <c r="L25" s="16"/>
      <c r="M25" s="16">
        <v>0.2943</v>
      </c>
      <c r="N25" s="16"/>
      <c r="O25" s="16"/>
      <c r="P25" s="16"/>
      <c r="Q25" s="23"/>
      <c r="R25" s="16"/>
      <c r="S25" s="16"/>
      <c r="T25" s="16"/>
      <c r="U25" s="16"/>
      <c r="V25" s="16"/>
      <c r="W25" s="16"/>
      <c r="X25" s="16"/>
    </row>
    <row r="26" ht="18.75" customHeight="1" spans="1:24">
      <c r="A26" s="55" t="s">
        <v>75</v>
      </c>
      <c r="B26" s="8" t="s">
        <v>242</v>
      </c>
      <c r="C26" s="9" t="s">
        <v>243</v>
      </c>
      <c r="D26" s="8" t="s">
        <v>149</v>
      </c>
      <c r="E26" s="8" t="s">
        <v>150</v>
      </c>
      <c r="F26" s="8" t="s">
        <v>246</v>
      </c>
      <c r="G26" s="8" t="s">
        <v>247</v>
      </c>
      <c r="H26" s="16">
        <v>0.1635</v>
      </c>
      <c r="I26" s="16">
        <v>0.1635</v>
      </c>
      <c r="J26" s="16"/>
      <c r="K26" s="16"/>
      <c r="L26" s="16"/>
      <c r="M26" s="16">
        <v>0.1635</v>
      </c>
      <c r="N26" s="16"/>
      <c r="O26" s="16"/>
      <c r="P26" s="16"/>
      <c r="Q26" s="23"/>
      <c r="R26" s="16"/>
      <c r="S26" s="16"/>
      <c r="T26" s="16"/>
      <c r="U26" s="16"/>
      <c r="V26" s="16"/>
      <c r="W26" s="16"/>
      <c r="X26" s="16"/>
    </row>
    <row r="27" ht="18.75" customHeight="1" spans="1:24">
      <c r="A27" s="55" t="s">
        <v>75</v>
      </c>
      <c r="B27" s="8" t="s">
        <v>252</v>
      </c>
      <c r="C27" s="9" t="s">
        <v>160</v>
      </c>
      <c r="D27" s="8" t="s">
        <v>159</v>
      </c>
      <c r="E27" s="8" t="s">
        <v>160</v>
      </c>
      <c r="F27" s="8" t="s">
        <v>253</v>
      </c>
      <c r="G27" s="8" t="s">
        <v>160</v>
      </c>
      <c r="H27" s="16">
        <v>19.7652</v>
      </c>
      <c r="I27" s="16">
        <v>19.7652</v>
      </c>
      <c r="J27" s="16"/>
      <c r="K27" s="16"/>
      <c r="L27" s="16"/>
      <c r="M27" s="16">
        <v>19.7652</v>
      </c>
      <c r="N27" s="16"/>
      <c r="O27" s="16"/>
      <c r="P27" s="16"/>
      <c r="Q27" s="23"/>
      <c r="R27" s="16"/>
      <c r="S27" s="16"/>
      <c r="T27" s="16"/>
      <c r="U27" s="16"/>
      <c r="V27" s="16"/>
      <c r="W27" s="16"/>
      <c r="X27" s="16"/>
    </row>
    <row r="28" ht="18.75" customHeight="1" spans="1:24">
      <c r="A28" s="55" t="s">
        <v>75</v>
      </c>
      <c r="B28" s="8" t="s">
        <v>254</v>
      </c>
      <c r="C28" s="9" t="s">
        <v>255</v>
      </c>
      <c r="D28" s="8" t="s">
        <v>99</v>
      </c>
      <c r="E28" s="8" t="s">
        <v>100</v>
      </c>
      <c r="F28" s="8" t="s">
        <v>256</v>
      </c>
      <c r="G28" s="8" t="s">
        <v>257</v>
      </c>
      <c r="H28" s="16">
        <v>7.2</v>
      </c>
      <c r="I28" s="16">
        <v>7.2</v>
      </c>
      <c r="J28" s="16"/>
      <c r="K28" s="16"/>
      <c r="L28" s="16"/>
      <c r="M28" s="16">
        <v>7.2</v>
      </c>
      <c r="N28" s="16"/>
      <c r="O28" s="16"/>
      <c r="P28" s="16"/>
      <c r="Q28" s="23"/>
      <c r="R28" s="16"/>
      <c r="S28" s="16"/>
      <c r="T28" s="16"/>
      <c r="U28" s="16"/>
      <c r="V28" s="16"/>
      <c r="W28" s="16"/>
      <c r="X28" s="16"/>
    </row>
    <row r="29" ht="18.75" customHeight="1" spans="1:24">
      <c r="A29" s="55" t="s">
        <v>75</v>
      </c>
      <c r="B29" s="8" t="s">
        <v>258</v>
      </c>
      <c r="C29" s="9" t="s">
        <v>259</v>
      </c>
      <c r="D29" s="8" t="s">
        <v>131</v>
      </c>
      <c r="E29" s="8" t="s">
        <v>132</v>
      </c>
      <c r="F29" s="8" t="s">
        <v>260</v>
      </c>
      <c r="G29" s="8" t="s">
        <v>261</v>
      </c>
      <c r="H29" s="16">
        <v>5.4</v>
      </c>
      <c r="I29" s="16">
        <v>5.4</v>
      </c>
      <c r="J29" s="16"/>
      <c r="K29" s="16"/>
      <c r="L29" s="16"/>
      <c r="M29" s="16">
        <v>5.4</v>
      </c>
      <c r="N29" s="16"/>
      <c r="O29" s="16"/>
      <c r="P29" s="16"/>
      <c r="Q29" s="23"/>
      <c r="R29" s="16"/>
      <c r="S29" s="16"/>
      <c r="T29" s="16"/>
      <c r="U29" s="16"/>
      <c r="V29" s="16"/>
      <c r="W29" s="16"/>
      <c r="X29" s="16"/>
    </row>
    <row r="30" ht="18.75" customHeight="1" spans="1:24">
      <c r="A30" s="55" t="s">
        <v>75</v>
      </c>
      <c r="B30" s="8" t="s">
        <v>262</v>
      </c>
      <c r="C30" s="9" t="s">
        <v>263</v>
      </c>
      <c r="D30" s="8" t="s">
        <v>131</v>
      </c>
      <c r="E30" s="8" t="s">
        <v>132</v>
      </c>
      <c r="F30" s="8" t="s">
        <v>264</v>
      </c>
      <c r="G30" s="8" t="s">
        <v>263</v>
      </c>
      <c r="H30" s="16">
        <v>0.36</v>
      </c>
      <c r="I30" s="16">
        <v>0.36</v>
      </c>
      <c r="J30" s="16"/>
      <c r="K30" s="16"/>
      <c r="L30" s="16"/>
      <c r="M30" s="16">
        <v>0.36</v>
      </c>
      <c r="N30" s="16"/>
      <c r="O30" s="16"/>
      <c r="P30" s="16"/>
      <c r="Q30" s="23"/>
      <c r="R30" s="16"/>
      <c r="S30" s="16"/>
      <c r="T30" s="16"/>
      <c r="U30" s="16"/>
      <c r="V30" s="16"/>
      <c r="W30" s="16"/>
      <c r="X30" s="16"/>
    </row>
    <row r="31" ht="18.75" customHeight="1" spans="1:24">
      <c r="A31" s="55" t="s">
        <v>75</v>
      </c>
      <c r="B31" s="8" t="s">
        <v>262</v>
      </c>
      <c r="C31" s="9" t="s">
        <v>263</v>
      </c>
      <c r="D31" s="8" t="s">
        <v>135</v>
      </c>
      <c r="E31" s="8" t="s">
        <v>136</v>
      </c>
      <c r="F31" s="8" t="s">
        <v>264</v>
      </c>
      <c r="G31" s="8" t="s">
        <v>263</v>
      </c>
      <c r="H31" s="16">
        <v>0.54</v>
      </c>
      <c r="I31" s="16">
        <v>0.54</v>
      </c>
      <c r="J31" s="16"/>
      <c r="K31" s="16"/>
      <c r="L31" s="16"/>
      <c r="M31" s="16">
        <v>0.54</v>
      </c>
      <c r="N31" s="16"/>
      <c r="O31" s="16"/>
      <c r="P31" s="16"/>
      <c r="Q31" s="23"/>
      <c r="R31" s="16"/>
      <c r="S31" s="16"/>
      <c r="T31" s="16"/>
      <c r="U31" s="16"/>
      <c r="V31" s="16"/>
      <c r="W31" s="16"/>
      <c r="X31" s="16"/>
    </row>
    <row r="32" ht="18.75" customHeight="1" spans="1:24">
      <c r="A32" s="55" t="s">
        <v>75</v>
      </c>
      <c r="B32" s="8" t="s">
        <v>265</v>
      </c>
      <c r="C32" s="9" t="s">
        <v>266</v>
      </c>
      <c r="D32" s="8" t="s">
        <v>131</v>
      </c>
      <c r="E32" s="8" t="s">
        <v>132</v>
      </c>
      <c r="F32" s="8" t="s">
        <v>267</v>
      </c>
      <c r="G32" s="8" t="s">
        <v>268</v>
      </c>
      <c r="H32" s="16">
        <v>0.64</v>
      </c>
      <c r="I32" s="16">
        <v>0.64</v>
      </c>
      <c r="J32" s="16"/>
      <c r="K32" s="16"/>
      <c r="L32" s="16"/>
      <c r="M32" s="16">
        <v>0.64</v>
      </c>
      <c r="N32" s="16"/>
      <c r="O32" s="16"/>
      <c r="P32" s="16"/>
      <c r="Q32" s="23"/>
      <c r="R32" s="16"/>
      <c r="S32" s="16"/>
      <c r="T32" s="16"/>
      <c r="U32" s="16"/>
      <c r="V32" s="16"/>
      <c r="W32" s="16"/>
      <c r="X32" s="16"/>
    </row>
    <row r="33" ht="18.75" customHeight="1" spans="1:24">
      <c r="A33" s="55" t="s">
        <v>75</v>
      </c>
      <c r="B33" s="8" t="s">
        <v>265</v>
      </c>
      <c r="C33" s="9" t="s">
        <v>266</v>
      </c>
      <c r="D33" s="8" t="s">
        <v>131</v>
      </c>
      <c r="E33" s="8" t="s">
        <v>132</v>
      </c>
      <c r="F33" s="8" t="s">
        <v>267</v>
      </c>
      <c r="G33" s="8" t="s">
        <v>268</v>
      </c>
      <c r="H33" s="16">
        <v>2.3</v>
      </c>
      <c r="I33" s="16">
        <v>2.3</v>
      </c>
      <c r="J33" s="16"/>
      <c r="K33" s="16"/>
      <c r="L33" s="16"/>
      <c r="M33" s="16">
        <v>2.3</v>
      </c>
      <c r="N33" s="16"/>
      <c r="O33" s="16"/>
      <c r="P33" s="16"/>
      <c r="Q33" s="23"/>
      <c r="R33" s="16"/>
      <c r="S33" s="16"/>
      <c r="T33" s="16"/>
      <c r="U33" s="16"/>
      <c r="V33" s="16"/>
      <c r="W33" s="16"/>
      <c r="X33" s="16"/>
    </row>
    <row r="34" ht="18.75" customHeight="1" spans="1:24">
      <c r="A34" s="55" t="s">
        <v>75</v>
      </c>
      <c r="B34" s="8" t="s">
        <v>265</v>
      </c>
      <c r="C34" s="9" t="s">
        <v>266</v>
      </c>
      <c r="D34" s="8" t="s">
        <v>131</v>
      </c>
      <c r="E34" s="8" t="s">
        <v>132</v>
      </c>
      <c r="F34" s="8" t="s">
        <v>269</v>
      </c>
      <c r="G34" s="8" t="s">
        <v>270</v>
      </c>
      <c r="H34" s="16">
        <v>0.07</v>
      </c>
      <c r="I34" s="16">
        <v>0.07</v>
      </c>
      <c r="J34" s="16"/>
      <c r="K34" s="16"/>
      <c r="L34" s="16"/>
      <c r="M34" s="16">
        <v>0.07</v>
      </c>
      <c r="N34" s="16"/>
      <c r="O34" s="16"/>
      <c r="P34" s="16"/>
      <c r="Q34" s="23"/>
      <c r="R34" s="16"/>
      <c r="S34" s="16"/>
      <c r="T34" s="16"/>
      <c r="U34" s="16"/>
      <c r="V34" s="16"/>
      <c r="W34" s="16"/>
      <c r="X34" s="16"/>
    </row>
    <row r="35" ht="18.75" customHeight="1" spans="1:24">
      <c r="A35" s="55" t="s">
        <v>75</v>
      </c>
      <c r="B35" s="8" t="s">
        <v>265</v>
      </c>
      <c r="C35" s="9" t="s">
        <v>266</v>
      </c>
      <c r="D35" s="8" t="s">
        <v>131</v>
      </c>
      <c r="E35" s="8" t="s">
        <v>132</v>
      </c>
      <c r="F35" s="8" t="s">
        <v>271</v>
      </c>
      <c r="G35" s="8" t="s">
        <v>272</v>
      </c>
      <c r="H35" s="16">
        <v>0.4</v>
      </c>
      <c r="I35" s="16">
        <v>0.4</v>
      </c>
      <c r="J35" s="16"/>
      <c r="K35" s="16"/>
      <c r="L35" s="16"/>
      <c r="M35" s="16">
        <v>0.4</v>
      </c>
      <c r="N35" s="16"/>
      <c r="O35" s="16"/>
      <c r="P35" s="16"/>
      <c r="Q35" s="23"/>
      <c r="R35" s="16"/>
      <c r="S35" s="16"/>
      <c r="T35" s="16"/>
      <c r="U35" s="16"/>
      <c r="V35" s="16"/>
      <c r="W35" s="16"/>
      <c r="X35" s="16"/>
    </row>
    <row r="36" ht="18.75" customHeight="1" spans="1:24">
      <c r="A36" s="55" t="s">
        <v>75</v>
      </c>
      <c r="B36" s="8" t="s">
        <v>265</v>
      </c>
      <c r="C36" s="9" t="s">
        <v>266</v>
      </c>
      <c r="D36" s="8" t="s">
        <v>131</v>
      </c>
      <c r="E36" s="8" t="s">
        <v>132</v>
      </c>
      <c r="F36" s="8" t="s">
        <v>273</v>
      </c>
      <c r="G36" s="8" t="s">
        <v>274</v>
      </c>
      <c r="H36" s="16">
        <v>0.06</v>
      </c>
      <c r="I36" s="16">
        <v>0.06</v>
      </c>
      <c r="J36" s="16"/>
      <c r="K36" s="16"/>
      <c r="L36" s="16"/>
      <c r="M36" s="16">
        <v>0.06</v>
      </c>
      <c r="N36" s="16"/>
      <c r="O36" s="16"/>
      <c r="P36" s="16"/>
      <c r="Q36" s="23"/>
      <c r="R36" s="16"/>
      <c r="S36" s="16"/>
      <c r="T36" s="16"/>
      <c r="U36" s="16"/>
      <c r="V36" s="16"/>
      <c r="W36" s="16"/>
      <c r="X36" s="16"/>
    </row>
    <row r="37" ht="18.75" customHeight="1" spans="1:24">
      <c r="A37" s="55" t="s">
        <v>75</v>
      </c>
      <c r="B37" s="8" t="s">
        <v>265</v>
      </c>
      <c r="C37" s="9" t="s">
        <v>266</v>
      </c>
      <c r="D37" s="8" t="s">
        <v>131</v>
      </c>
      <c r="E37" s="8" t="s">
        <v>132</v>
      </c>
      <c r="F37" s="8" t="s">
        <v>275</v>
      </c>
      <c r="G37" s="8" t="s">
        <v>276</v>
      </c>
      <c r="H37" s="16">
        <v>0.7</v>
      </c>
      <c r="I37" s="16">
        <v>0.7</v>
      </c>
      <c r="J37" s="16"/>
      <c r="K37" s="16"/>
      <c r="L37" s="16"/>
      <c r="M37" s="16">
        <v>0.7</v>
      </c>
      <c r="N37" s="16"/>
      <c r="O37" s="16"/>
      <c r="P37" s="16"/>
      <c r="Q37" s="23"/>
      <c r="R37" s="16"/>
      <c r="S37" s="16"/>
      <c r="T37" s="16"/>
      <c r="U37" s="16"/>
      <c r="V37" s="16"/>
      <c r="W37" s="16"/>
      <c r="X37" s="16"/>
    </row>
    <row r="38" ht="18.75" customHeight="1" spans="1:24">
      <c r="A38" s="55" t="s">
        <v>75</v>
      </c>
      <c r="B38" s="8" t="s">
        <v>265</v>
      </c>
      <c r="C38" s="9" t="s">
        <v>266</v>
      </c>
      <c r="D38" s="8" t="s">
        <v>131</v>
      </c>
      <c r="E38" s="8" t="s">
        <v>132</v>
      </c>
      <c r="F38" s="8" t="s">
        <v>277</v>
      </c>
      <c r="G38" s="8" t="s">
        <v>278</v>
      </c>
      <c r="H38" s="16">
        <v>0.2</v>
      </c>
      <c r="I38" s="16">
        <v>0.2</v>
      </c>
      <c r="J38" s="16"/>
      <c r="K38" s="16"/>
      <c r="L38" s="16"/>
      <c r="M38" s="16">
        <v>0.2</v>
      </c>
      <c r="N38" s="16"/>
      <c r="O38" s="16"/>
      <c r="P38" s="16"/>
      <c r="Q38" s="23"/>
      <c r="R38" s="16"/>
      <c r="S38" s="16"/>
      <c r="T38" s="16"/>
      <c r="U38" s="16"/>
      <c r="V38" s="16"/>
      <c r="W38" s="16"/>
      <c r="X38" s="16"/>
    </row>
    <row r="39" ht="18.75" customHeight="1" spans="1:24">
      <c r="A39" s="55" t="s">
        <v>75</v>
      </c>
      <c r="B39" s="8" t="s">
        <v>265</v>
      </c>
      <c r="C39" s="9" t="s">
        <v>266</v>
      </c>
      <c r="D39" s="8" t="s">
        <v>135</v>
      </c>
      <c r="E39" s="8" t="s">
        <v>136</v>
      </c>
      <c r="F39" s="8" t="s">
        <v>267</v>
      </c>
      <c r="G39" s="8" t="s">
        <v>268</v>
      </c>
      <c r="H39" s="16">
        <v>6.4</v>
      </c>
      <c r="I39" s="16">
        <v>6.4</v>
      </c>
      <c r="J39" s="16"/>
      <c r="K39" s="16"/>
      <c r="L39" s="16"/>
      <c r="M39" s="16">
        <v>6.4</v>
      </c>
      <c r="N39" s="16"/>
      <c r="O39" s="16"/>
      <c r="P39" s="16"/>
      <c r="Q39" s="23"/>
      <c r="R39" s="16"/>
      <c r="S39" s="16"/>
      <c r="T39" s="16"/>
      <c r="U39" s="16"/>
      <c r="V39" s="16"/>
      <c r="W39" s="16"/>
      <c r="X39" s="16"/>
    </row>
    <row r="40" ht="18.75" customHeight="1" spans="1:24">
      <c r="A40" s="55" t="s">
        <v>75</v>
      </c>
      <c r="B40" s="8" t="s">
        <v>265</v>
      </c>
      <c r="C40" s="9" t="s">
        <v>266</v>
      </c>
      <c r="D40" s="8" t="s">
        <v>135</v>
      </c>
      <c r="E40" s="8" t="s">
        <v>136</v>
      </c>
      <c r="F40" s="8" t="s">
        <v>279</v>
      </c>
      <c r="G40" s="8" t="s">
        <v>280</v>
      </c>
      <c r="H40" s="16">
        <v>0.8</v>
      </c>
      <c r="I40" s="16">
        <v>0.8</v>
      </c>
      <c r="J40" s="16"/>
      <c r="K40" s="16"/>
      <c r="L40" s="16"/>
      <c r="M40" s="16">
        <v>0.8</v>
      </c>
      <c r="N40" s="16"/>
      <c r="O40" s="16"/>
      <c r="P40" s="16"/>
      <c r="Q40" s="23"/>
      <c r="R40" s="16"/>
      <c r="S40" s="16"/>
      <c r="T40" s="16"/>
      <c r="U40" s="16"/>
      <c r="V40" s="16"/>
      <c r="W40" s="16"/>
      <c r="X40" s="16"/>
    </row>
    <row r="41" ht="18.75" customHeight="1" spans="1:24">
      <c r="A41" s="55" t="s">
        <v>75</v>
      </c>
      <c r="B41" s="8" t="s">
        <v>281</v>
      </c>
      <c r="C41" s="9" t="s">
        <v>208</v>
      </c>
      <c r="D41" s="8" t="s">
        <v>131</v>
      </c>
      <c r="E41" s="8" t="s">
        <v>132</v>
      </c>
      <c r="F41" s="8" t="s">
        <v>282</v>
      </c>
      <c r="G41" s="8" t="s">
        <v>208</v>
      </c>
      <c r="H41" s="16">
        <v>0.43</v>
      </c>
      <c r="I41" s="16">
        <v>0.43</v>
      </c>
      <c r="J41" s="16"/>
      <c r="K41" s="16"/>
      <c r="L41" s="16"/>
      <c r="M41" s="16">
        <v>0.43</v>
      </c>
      <c r="N41" s="16"/>
      <c r="O41" s="16"/>
      <c r="P41" s="16"/>
      <c r="Q41" s="23"/>
      <c r="R41" s="16"/>
      <c r="S41" s="16"/>
      <c r="T41" s="16"/>
      <c r="U41" s="16"/>
      <c r="V41" s="16"/>
      <c r="W41" s="16"/>
      <c r="X41" s="16"/>
    </row>
    <row r="42" ht="18.75" customHeight="1" spans="1:24">
      <c r="A42" s="55" t="s">
        <v>75</v>
      </c>
      <c r="B42" s="8" t="s">
        <v>283</v>
      </c>
      <c r="C42" s="9" t="s">
        <v>284</v>
      </c>
      <c r="D42" s="8" t="s">
        <v>135</v>
      </c>
      <c r="E42" s="8" t="s">
        <v>136</v>
      </c>
      <c r="F42" s="8" t="s">
        <v>240</v>
      </c>
      <c r="G42" s="8" t="s">
        <v>241</v>
      </c>
      <c r="H42" s="16">
        <v>11.88</v>
      </c>
      <c r="I42" s="16">
        <v>11.88</v>
      </c>
      <c r="J42" s="16"/>
      <c r="K42" s="16"/>
      <c r="L42" s="16"/>
      <c r="M42" s="16">
        <v>11.88</v>
      </c>
      <c r="N42" s="16"/>
      <c r="O42" s="16"/>
      <c r="P42" s="16"/>
      <c r="Q42" s="23"/>
      <c r="R42" s="16"/>
      <c r="S42" s="16"/>
      <c r="T42" s="16"/>
      <c r="U42" s="16"/>
      <c r="V42" s="16"/>
      <c r="W42" s="16"/>
      <c r="X42" s="16"/>
    </row>
    <row r="43" ht="18.75" customHeight="1" spans="1:24">
      <c r="A43" s="55" t="s">
        <v>75</v>
      </c>
      <c r="B43" s="8" t="s">
        <v>283</v>
      </c>
      <c r="C43" s="9" t="s">
        <v>284</v>
      </c>
      <c r="D43" s="8" t="s">
        <v>135</v>
      </c>
      <c r="E43" s="8" t="s">
        <v>136</v>
      </c>
      <c r="F43" s="8" t="s">
        <v>240</v>
      </c>
      <c r="G43" s="8" t="s">
        <v>241</v>
      </c>
      <c r="H43" s="16">
        <v>4.32</v>
      </c>
      <c r="I43" s="16">
        <v>4.32</v>
      </c>
      <c r="J43" s="16"/>
      <c r="K43" s="16"/>
      <c r="L43" s="16"/>
      <c r="M43" s="16">
        <v>4.32</v>
      </c>
      <c r="N43" s="16"/>
      <c r="O43" s="16"/>
      <c r="P43" s="16"/>
      <c r="Q43" s="23"/>
      <c r="R43" s="16"/>
      <c r="S43" s="16"/>
      <c r="T43" s="16"/>
      <c r="U43" s="16"/>
      <c r="V43" s="16"/>
      <c r="W43" s="16"/>
      <c r="X43" s="16"/>
    </row>
    <row r="44" ht="18.75" customHeight="1" spans="1:24">
      <c r="A44" s="55" t="s">
        <v>75</v>
      </c>
      <c r="B44" s="8" t="s">
        <v>285</v>
      </c>
      <c r="C44" s="9" t="s">
        <v>286</v>
      </c>
      <c r="D44" s="8" t="s">
        <v>131</v>
      </c>
      <c r="E44" s="8" t="s">
        <v>132</v>
      </c>
      <c r="F44" s="8" t="s">
        <v>287</v>
      </c>
      <c r="G44" s="8" t="s">
        <v>288</v>
      </c>
      <c r="H44" s="16">
        <v>3.6</v>
      </c>
      <c r="I44" s="16">
        <v>3.6</v>
      </c>
      <c r="J44" s="16"/>
      <c r="K44" s="16"/>
      <c r="L44" s="16"/>
      <c r="M44" s="16">
        <v>3.6</v>
      </c>
      <c r="N44" s="16"/>
      <c r="O44" s="16"/>
      <c r="P44" s="16"/>
      <c r="Q44" s="23"/>
      <c r="R44" s="16"/>
      <c r="S44" s="16"/>
      <c r="T44" s="16"/>
      <c r="U44" s="16"/>
      <c r="V44" s="16"/>
      <c r="W44" s="16"/>
      <c r="X44" s="16"/>
    </row>
    <row r="45" ht="18.75" customHeight="1" spans="1:24">
      <c r="A45" s="55" t="s">
        <v>75</v>
      </c>
      <c r="B45" s="8" t="s">
        <v>285</v>
      </c>
      <c r="C45" s="9" t="s">
        <v>286</v>
      </c>
      <c r="D45" s="8" t="s">
        <v>135</v>
      </c>
      <c r="E45" s="8" t="s">
        <v>136</v>
      </c>
      <c r="F45" s="8" t="s">
        <v>287</v>
      </c>
      <c r="G45" s="8" t="s">
        <v>288</v>
      </c>
      <c r="H45" s="16">
        <v>5.4</v>
      </c>
      <c r="I45" s="16">
        <v>5.4</v>
      </c>
      <c r="J45" s="16"/>
      <c r="K45" s="16"/>
      <c r="L45" s="16"/>
      <c r="M45" s="16">
        <v>5.4</v>
      </c>
      <c r="N45" s="16"/>
      <c r="O45" s="16"/>
      <c r="P45" s="16"/>
      <c r="Q45" s="23"/>
      <c r="R45" s="16"/>
      <c r="S45" s="16"/>
      <c r="T45" s="16"/>
      <c r="U45" s="16"/>
      <c r="V45" s="16"/>
      <c r="W45" s="16"/>
      <c r="X45" s="16"/>
    </row>
    <row r="46" ht="18.75" customHeight="1" spans="1:24">
      <c r="A46" s="55" t="s">
        <v>75</v>
      </c>
      <c r="B46" s="8" t="s">
        <v>289</v>
      </c>
      <c r="C46" s="9" t="s">
        <v>290</v>
      </c>
      <c r="D46" s="8" t="s">
        <v>131</v>
      </c>
      <c r="E46" s="8" t="s">
        <v>132</v>
      </c>
      <c r="F46" s="8" t="s">
        <v>236</v>
      </c>
      <c r="G46" s="8" t="s">
        <v>237</v>
      </c>
      <c r="H46" s="16">
        <v>3.306</v>
      </c>
      <c r="I46" s="16">
        <v>3.306</v>
      </c>
      <c r="J46" s="16"/>
      <c r="K46" s="16"/>
      <c r="L46" s="16"/>
      <c r="M46" s="16">
        <v>3.306</v>
      </c>
      <c r="N46" s="16"/>
      <c r="O46" s="16"/>
      <c r="P46" s="16"/>
      <c r="Q46" s="23"/>
      <c r="R46" s="16"/>
      <c r="S46" s="16"/>
      <c r="T46" s="16"/>
      <c r="U46" s="16"/>
      <c r="V46" s="16"/>
      <c r="W46" s="16"/>
      <c r="X46" s="16"/>
    </row>
    <row r="47" ht="18.75" customHeight="1" spans="1:24">
      <c r="A47" s="55" t="s">
        <v>75</v>
      </c>
      <c r="B47" s="8" t="s">
        <v>289</v>
      </c>
      <c r="C47" s="9" t="s">
        <v>290</v>
      </c>
      <c r="D47" s="8" t="s">
        <v>131</v>
      </c>
      <c r="E47" s="8" t="s">
        <v>132</v>
      </c>
      <c r="F47" s="8" t="s">
        <v>236</v>
      </c>
      <c r="G47" s="8" t="s">
        <v>237</v>
      </c>
      <c r="H47" s="16">
        <v>6.9696</v>
      </c>
      <c r="I47" s="16">
        <v>6.9696</v>
      </c>
      <c r="J47" s="16"/>
      <c r="K47" s="16"/>
      <c r="L47" s="16"/>
      <c r="M47" s="16">
        <v>6.9696</v>
      </c>
      <c r="N47" s="16"/>
      <c r="O47" s="16"/>
      <c r="P47" s="16"/>
      <c r="Q47" s="23"/>
      <c r="R47" s="16"/>
      <c r="S47" s="16"/>
      <c r="T47" s="16"/>
      <c r="U47" s="16"/>
      <c r="V47" s="16"/>
      <c r="W47" s="16"/>
      <c r="X47" s="16"/>
    </row>
    <row r="48" ht="18.75" customHeight="1" spans="1:24">
      <c r="A48" s="55" t="s">
        <v>75</v>
      </c>
      <c r="B48" s="8" t="s">
        <v>291</v>
      </c>
      <c r="C48" s="9" t="s">
        <v>292</v>
      </c>
      <c r="D48" s="8" t="s">
        <v>131</v>
      </c>
      <c r="E48" s="8" t="s">
        <v>132</v>
      </c>
      <c r="F48" s="8" t="s">
        <v>293</v>
      </c>
      <c r="G48" s="8" t="s">
        <v>294</v>
      </c>
      <c r="H48" s="16">
        <v>0.78</v>
      </c>
      <c r="I48" s="16">
        <v>0.78</v>
      </c>
      <c r="J48" s="16"/>
      <c r="K48" s="16"/>
      <c r="L48" s="16"/>
      <c r="M48" s="16">
        <v>0.78</v>
      </c>
      <c r="N48" s="16"/>
      <c r="O48" s="16"/>
      <c r="P48" s="16"/>
      <c r="Q48" s="23"/>
      <c r="R48" s="16"/>
      <c r="S48" s="16"/>
      <c r="T48" s="16"/>
      <c r="U48" s="16"/>
      <c r="V48" s="16"/>
      <c r="W48" s="16"/>
      <c r="X48" s="16"/>
    </row>
    <row r="49" ht="18.75" customHeight="1" spans="1:24">
      <c r="A49" s="55" t="s">
        <v>75</v>
      </c>
      <c r="B49" s="8" t="s">
        <v>291</v>
      </c>
      <c r="C49" s="9" t="s">
        <v>292</v>
      </c>
      <c r="D49" s="8" t="s">
        <v>135</v>
      </c>
      <c r="E49" s="8" t="s">
        <v>136</v>
      </c>
      <c r="F49" s="8" t="s">
        <v>293</v>
      </c>
      <c r="G49" s="8" t="s">
        <v>294</v>
      </c>
      <c r="H49" s="16">
        <v>1.17</v>
      </c>
      <c r="I49" s="16">
        <v>1.17</v>
      </c>
      <c r="J49" s="16"/>
      <c r="K49" s="16"/>
      <c r="L49" s="16"/>
      <c r="M49" s="16">
        <v>1.17</v>
      </c>
      <c r="N49" s="16"/>
      <c r="O49" s="16"/>
      <c r="P49" s="16"/>
      <c r="Q49" s="23"/>
      <c r="R49" s="16"/>
      <c r="S49" s="16"/>
      <c r="T49" s="16"/>
      <c r="U49" s="16"/>
      <c r="V49" s="16"/>
      <c r="W49" s="16"/>
      <c r="X49" s="16"/>
    </row>
    <row r="50" ht="18.75" customHeight="1" spans="1:24">
      <c r="A50" s="55" t="s">
        <v>75</v>
      </c>
      <c r="B50" s="8" t="s">
        <v>295</v>
      </c>
      <c r="C50" s="9" t="s">
        <v>296</v>
      </c>
      <c r="D50" s="8" t="s">
        <v>131</v>
      </c>
      <c r="E50" s="8" t="s">
        <v>132</v>
      </c>
      <c r="F50" s="8" t="s">
        <v>287</v>
      </c>
      <c r="G50" s="8" t="s">
        <v>288</v>
      </c>
      <c r="H50" s="16">
        <v>14.472</v>
      </c>
      <c r="I50" s="16">
        <v>14.472</v>
      </c>
      <c r="J50" s="16"/>
      <c r="K50" s="16"/>
      <c r="L50" s="16"/>
      <c r="M50" s="16">
        <v>14.472</v>
      </c>
      <c r="N50" s="16"/>
      <c r="O50" s="16"/>
      <c r="P50" s="16"/>
      <c r="Q50" s="23"/>
      <c r="R50" s="16"/>
      <c r="S50" s="16"/>
      <c r="T50" s="16"/>
      <c r="U50" s="16"/>
      <c r="V50" s="16"/>
      <c r="W50" s="16"/>
      <c r="X50" s="16"/>
    </row>
    <row r="51" ht="18.75" customHeight="1" spans="1:24">
      <c r="A51" s="55" t="s">
        <v>75</v>
      </c>
      <c r="B51" s="8" t="s">
        <v>297</v>
      </c>
      <c r="C51" s="9" t="s">
        <v>298</v>
      </c>
      <c r="D51" s="8" t="s">
        <v>137</v>
      </c>
      <c r="E51" s="8" t="s">
        <v>138</v>
      </c>
      <c r="F51" s="8" t="s">
        <v>267</v>
      </c>
      <c r="G51" s="8" t="s">
        <v>268</v>
      </c>
      <c r="H51" s="16">
        <v>1.1</v>
      </c>
      <c r="I51" s="16"/>
      <c r="J51" s="16"/>
      <c r="K51" s="16"/>
      <c r="L51" s="16"/>
      <c r="M51" s="16"/>
      <c r="N51" s="16"/>
      <c r="O51" s="16"/>
      <c r="P51" s="16"/>
      <c r="Q51" s="23"/>
      <c r="R51" s="16"/>
      <c r="S51" s="16">
        <v>1.1</v>
      </c>
      <c r="T51" s="16"/>
      <c r="U51" s="16"/>
      <c r="V51" s="16">
        <v>1.1</v>
      </c>
      <c r="W51" s="16"/>
      <c r="X51" s="16"/>
    </row>
    <row r="52" ht="18.75" customHeight="1" spans="1:24">
      <c r="A52" s="55" t="s">
        <v>78</v>
      </c>
      <c r="B52" s="8" t="s">
        <v>299</v>
      </c>
      <c r="C52" s="9" t="s">
        <v>239</v>
      </c>
      <c r="D52" s="8" t="s">
        <v>123</v>
      </c>
      <c r="E52" s="8" t="s">
        <v>124</v>
      </c>
      <c r="F52" s="8" t="s">
        <v>232</v>
      </c>
      <c r="G52" s="8" t="s">
        <v>233</v>
      </c>
      <c r="H52" s="16">
        <v>16.368</v>
      </c>
      <c r="I52" s="16">
        <v>16.368</v>
      </c>
      <c r="J52" s="16"/>
      <c r="K52" s="16"/>
      <c r="L52" s="16"/>
      <c r="M52" s="16">
        <v>16.368</v>
      </c>
      <c r="N52" s="16"/>
      <c r="O52" s="16"/>
      <c r="P52" s="16"/>
      <c r="Q52" s="23"/>
      <c r="R52" s="16"/>
      <c r="S52" s="16"/>
      <c r="T52" s="16"/>
      <c r="U52" s="16"/>
      <c r="V52" s="16"/>
      <c r="W52" s="16"/>
      <c r="X52" s="16"/>
    </row>
    <row r="53" ht="18.75" customHeight="1" spans="1:24">
      <c r="A53" s="55" t="s">
        <v>78</v>
      </c>
      <c r="B53" s="8" t="s">
        <v>299</v>
      </c>
      <c r="C53" s="9" t="s">
        <v>239</v>
      </c>
      <c r="D53" s="8" t="s">
        <v>123</v>
      </c>
      <c r="E53" s="8" t="s">
        <v>124</v>
      </c>
      <c r="F53" s="8" t="s">
        <v>234</v>
      </c>
      <c r="G53" s="8" t="s">
        <v>235</v>
      </c>
      <c r="H53" s="16">
        <v>0.99</v>
      </c>
      <c r="I53" s="16">
        <v>0.99</v>
      </c>
      <c r="J53" s="16"/>
      <c r="K53" s="16"/>
      <c r="L53" s="16"/>
      <c r="M53" s="16">
        <v>0.99</v>
      </c>
      <c r="N53" s="16"/>
      <c r="O53" s="16"/>
      <c r="P53" s="16"/>
      <c r="Q53" s="23"/>
      <c r="R53" s="16"/>
      <c r="S53" s="16"/>
      <c r="T53" s="16"/>
      <c r="U53" s="16"/>
      <c r="V53" s="16"/>
      <c r="W53" s="16"/>
      <c r="X53" s="16"/>
    </row>
    <row r="54" ht="18.75" customHeight="1" spans="1:24">
      <c r="A54" s="55" t="s">
        <v>78</v>
      </c>
      <c r="B54" s="8" t="s">
        <v>299</v>
      </c>
      <c r="C54" s="9" t="s">
        <v>239</v>
      </c>
      <c r="D54" s="8" t="s">
        <v>123</v>
      </c>
      <c r="E54" s="8" t="s">
        <v>124</v>
      </c>
      <c r="F54" s="8" t="s">
        <v>240</v>
      </c>
      <c r="G54" s="8" t="s">
        <v>241</v>
      </c>
      <c r="H54" s="16">
        <v>9</v>
      </c>
      <c r="I54" s="16">
        <v>9</v>
      </c>
      <c r="J54" s="16"/>
      <c r="K54" s="16"/>
      <c r="L54" s="16"/>
      <c r="M54" s="16">
        <v>9</v>
      </c>
      <c r="N54" s="16"/>
      <c r="O54" s="16"/>
      <c r="P54" s="16"/>
      <c r="Q54" s="23"/>
      <c r="R54" s="16"/>
      <c r="S54" s="16"/>
      <c r="T54" s="16"/>
      <c r="U54" s="16"/>
      <c r="V54" s="16"/>
      <c r="W54" s="16"/>
      <c r="X54" s="16"/>
    </row>
    <row r="55" ht="18.75" customHeight="1" spans="1:24">
      <c r="A55" s="55" t="s">
        <v>78</v>
      </c>
      <c r="B55" s="8" t="s">
        <v>299</v>
      </c>
      <c r="C55" s="9" t="s">
        <v>239</v>
      </c>
      <c r="D55" s="8" t="s">
        <v>123</v>
      </c>
      <c r="E55" s="8" t="s">
        <v>124</v>
      </c>
      <c r="F55" s="8" t="s">
        <v>240</v>
      </c>
      <c r="G55" s="8" t="s">
        <v>241</v>
      </c>
      <c r="H55" s="16">
        <v>5.01</v>
      </c>
      <c r="I55" s="16">
        <v>5.01</v>
      </c>
      <c r="J55" s="16"/>
      <c r="K55" s="16"/>
      <c r="L55" s="16"/>
      <c r="M55" s="16">
        <v>5.01</v>
      </c>
      <c r="N55" s="16"/>
      <c r="O55" s="16"/>
      <c r="P55" s="16"/>
      <c r="Q55" s="23"/>
      <c r="R55" s="16"/>
      <c r="S55" s="16"/>
      <c r="T55" s="16"/>
      <c r="U55" s="16"/>
      <c r="V55" s="16"/>
      <c r="W55" s="16"/>
      <c r="X55" s="16"/>
    </row>
    <row r="56" ht="18.75" customHeight="1" spans="1:24">
      <c r="A56" s="55" t="s">
        <v>78</v>
      </c>
      <c r="B56" s="8" t="s">
        <v>300</v>
      </c>
      <c r="C56" s="9" t="s">
        <v>243</v>
      </c>
      <c r="D56" s="8" t="s">
        <v>101</v>
      </c>
      <c r="E56" s="8" t="s">
        <v>102</v>
      </c>
      <c r="F56" s="8" t="s">
        <v>244</v>
      </c>
      <c r="G56" s="8" t="s">
        <v>245</v>
      </c>
      <c r="H56" s="16">
        <v>5.88288</v>
      </c>
      <c r="I56" s="16">
        <v>5.88288</v>
      </c>
      <c r="J56" s="16"/>
      <c r="K56" s="16"/>
      <c r="L56" s="16"/>
      <c r="M56" s="16">
        <v>5.88288</v>
      </c>
      <c r="N56" s="16"/>
      <c r="O56" s="16"/>
      <c r="P56" s="16"/>
      <c r="Q56" s="23"/>
      <c r="R56" s="16"/>
      <c r="S56" s="16"/>
      <c r="T56" s="16"/>
      <c r="U56" s="16"/>
      <c r="V56" s="16"/>
      <c r="W56" s="16"/>
      <c r="X56" s="16"/>
    </row>
    <row r="57" ht="18.75" customHeight="1" spans="1:24">
      <c r="A57" s="55" t="s">
        <v>78</v>
      </c>
      <c r="B57" s="8" t="s">
        <v>300</v>
      </c>
      <c r="C57" s="9" t="s">
        <v>243</v>
      </c>
      <c r="D57" s="8" t="s">
        <v>123</v>
      </c>
      <c r="E57" s="8" t="s">
        <v>124</v>
      </c>
      <c r="F57" s="8" t="s">
        <v>246</v>
      </c>
      <c r="G57" s="8" t="s">
        <v>247</v>
      </c>
      <c r="H57" s="16">
        <v>0.36768</v>
      </c>
      <c r="I57" s="16">
        <v>0.36768</v>
      </c>
      <c r="J57" s="16"/>
      <c r="K57" s="16"/>
      <c r="L57" s="16"/>
      <c r="M57" s="16">
        <v>0.36768</v>
      </c>
      <c r="N57" s="16"/>
      <c r="O57" s="16"/>
      <c r="P57" s="16"/>
      <c r="Q57" s="23"/>
      <c r="R57" s="16"/>
      <c r="S57" s="16"/>
      <c r="T57" s="16"/>
      <c r="U57" s="16"/>
      <c r="V57" s="16"/>
      <c r="W57" s="16"/>
      <c r="X57" s="16"/>
    </row>
    <row r="58" ht="18.75" customHeight="1" spans="1:24">
      <c r="A58" s="55" t="s">
        <v>78</v>
      </c>
      <c r="B58" s="8" t="s">
        <v>300</v>
      </c>
      <c r="C58" s="9" t="s">
        <v>243</v>
      </c>
      <c r="D58" s="8" t="s">
        <v>145</v>
      </c>
      <c r="E58" s="8" t="s">
        <v>146</v>
      </c>
      <c r="F58" s="8" t="s">
        <v>248</v>
      </c>
      <c r="G58" s="8" t="s">
        <v>249</v>
      </c>
      <c r="H58" s="16">
        <v>3.051744</v>
      </c>
      <c r="I58" s="16">
        <v>3.051744</v>
      </c>
      <c r="J58" s="16"/>
      <c r="K58" s="16"/>
      <c r="L58" s="16"/>
      <c r="M58" s="16">
        <v>3.051744</v>
      </c>
      <c r="N58" s="16"/>
      <c r="O58" s="16"/>
      <c r="P58" s="16"/>
      <c r="Q58" s="23"/>
      <c r="R58" s="16"/>
      <c r="S58" s="16"/>
      <c r="T58" s="16"/>
      <c r="U58" s="16"/>
      <c r="V58" s="16"/>
      <c r="W58" s="16"/>
      <c r="X58" s="16"/>
    </row>
    <row r="59" ht="18.75" customHeight="1" spans="1:24">
      <c r="A59" s="55" t="s">
        <v>78</v>
      </c>
      <c r="B59" s="8" t="s">
        <v>300</v>
      </c>
      <c r="C59" s="9" t="s">
        <v>243</v>
      </c>
      <c r="D59" s="8" t="s">
        <v>147</v>
      </c>
      <c r="E59" s="8" t="s">
        <v>148</v>
      </c>
      <c r="F59" s="8" t="s">
        <v>250</v>
      </c>
      <c r="G59" s="8" t="s">
        <v>251</v>
      </c>
      <c r="H59" s="16">
        <v>1.8384</v>
      </c>
      <c r="I59" s="16">
        <v>1.8384</v>
      </c>
      <c r="J59" s="16"/>
      <c r="K59" s="16"/>
      <c r="L59" s="16"/>
      <c r="M59" s="16">
        <v>1.8384</v>
      </c>
      <c r="N59" s="16"/>
      <c r="O59" s="16"/>
      <c r="P59" s="16"/>
      <c r="Q59" s="23"/>
      <c r="R59" s="16"/>
      <c r="S59" s="16"/>
      <c r="T59" s="16"/>
      <c r="U59" s="16"/>
      <c r="V59" s="16"/>
      <c r="W59" s="16"/>
      <c r="X59" s="16"/>
    </row>
    <row r="60" ht="18.75" customHeight="1" spans="1:24">
      <c r="A60" s="55" t="s">
        <v>78</v>
      </c>
      <c r="B60" s="8" t="s">
        <v>300</v>
      </c>
      <c r="C60" s="9" t="s">
        <v>243</v>
      </c>
      <c r="D60" s="8" t="s">
        <v>147</v>
      </c>
      <c r="E60" s="8" t="s">
        <v>148</v>
      </c>
      <c r="F60" s="8" t="s">
        <v>250</v>
      </c>
      <c r="G60" s="8" t="s">
        <v>251</v>
      </c>
      <c r="H60" s="16">
        <v>1.411132</v>
      </c>
      <c r="I60" s="16">
        <v>1.411132</v>
      </c>
      <c r="J60" s="16"/>
      <c r="K60" s="16"/>
      <c r="L60" s="16"/>
      <c r="M60" s="16">
        <v>1.411132</v>
      </c>
      <c r="N60" s="16"/>
      <c r="O60" s="16"/>
      <c r="P60" s="16"/>
      <c r="Q60" s="23"/>
      <c r="R60" s="16"/>
      <c r="S60" s="16"/>
      <c r="T60" s="16"/>
      <c r="U60" s="16"/>
      <c r="V60" s="16"/>
      <c r="W60" s="16"/>
      <c r="X60" s="16"/>
    </row>
    <row r="61" ht="18.75" customHeight="1" spans="1:24">
      <c r="A61" s="55" t="s">
        <v>78</v>
      </c>
      <c r="B61" s="8" t="s">
        <v>300</v>
      </c>
      <c r="C61" s="9" t="s">
        <v>243</v>
      </c>
      <c r="D61" s="8" t="s">
        <v>149</v>
      </c>
      <c r="E61" s="8" t="s">
        <v>150</v>
      </c>
      <c r="F61" s="8" t="s">
        <v>246</v>
      </c>
      <c r="G61" s="8" t="s">
        <v>247</v>
      </c>
      <c r="H61" s="16">
        <v>0.117658</v>
      </c>
      <c r="I61" s="16">
        <v>0.117658</v>
      </c>
      <c r="J61" s="16"/>
      <c r="K61" s="16"/>
      <c r="L61" s="16"/>
      <c r="M61" s="16">
        <v>0.117658</v>
      </c>
      <c r="N61" s="16"/>
      <c r="O61" s="16"/>
      <c r="P61" s="16"/>
      <c r="Q61" s="23"/>
      <c r="R61" s="16"/>
      <c r="S61" s="16"/>
      <c r="T61" s="16"/>
      <c r="U61" s="16"/>
      <c r="V61" s="16"/>
      <c r="W61" s="16"/>
      <c r="X61" s="16"/>
    </row>
    <row r="62" ht="18.75" customHeight="1" spans="1:24">
      <c r="A62" s="55" t="s">
        <v>78</v>
      </c>
      <c r="B62" s="8" t="s">
        <v>300</v>
      </c>
      <c r="C62" s="9" t="s">
        <v>243</v>
      </c>
      <c r="D62" s="8" t="s">
        <v>149</v>
      </c>
      <c r="E62" s="8" t="s">
        <v>150</v>
      </c>
      <c r="F62" s="8" t="s">
        <v>246</v>
      </c>
      <c r="G62" s="8" t="s">
        <v>247</v>
      </c>
      <c r="H62" s="16">
        <v>0.0981</v>
      </c>
      <c r="I62" s="16">
        <v>0.0981</v>
      </c>
      <c r="J62" s="16"/>
      <c r="K62" s="16"/>
      <c r="L62" s="16"/>
      <c r="M62" s="16">
        <v>0.0981</v>
      </c>
      <c r="N62" s="16"/>
      <c r="O62" s="16"/>
      <c r="P62" s="16"/>
      <c r="Q62" s="23"/>
      <c r="R62" s="16"/>
      <c r="S62" s="16"/>
      <c r="T62" s="16"/>
      <c r="U62" s="16"/>
      <c r="V62" s="16"/>
      <c r="W62" s="16"/>
      <c r="X62" s="16"/>
    </row>
    <row r="63" ht="18.75" customHeight="1" spans="1:24">
      <c r="A63" s="55" t="s">
        <v>78</v>
      </c>
      <c r="B63" s="8" t="s">
        <v>300</v>
      </c>
      <c r="C63" s="9" t="s">
        <v>243</v>
      </c>
      <c r="D63" s="8" t="s">
        <v>149</v>
      </c>
      <c r="E63" s="8" t="s">
        <v>150</v>
      </c>
      <c r="F63" s="8" t="s">
        <v>246</v>
      </c>
      <c r="G63" s="8" t="s">
        <v>247</v>
      </c>
      <c r="H63" s="16">
        <v>0.1308</v>
      </c>
      <c r="I63" s="16">
        <v>0.1308</v>
      </c>
      <c r="J63" s="16"/>
      <c r="K63" s="16"/>
      <c r="L63" s="16"/>
      <c r="M63" s="16">
        <v>0.1308</v>
      </c>
      <c r="N63" s="16"/>
      <c r="O63" s="16"/>
      <c r="P63" s="16"/>
      <c r="Q63" s="23"/>
      <c r="R63" s="16"/>
      <c r="S63" s="16"/>
      <c r="T63" s="16"/>
      <c r="U63" s="16"/>
      <c r="V63" s="16"/>
      <c r="W63" s="16"/>
      <c r="X63" s="16"/>
    </row>
    <row r="64" ht="18.75" customHeight="1" spans="1:24">
      <c r="A64" s="55" t="s">
        <v>78</v>
      </c>
      <c r="B64" s="8" t="s">
        <v>301</v>
      </c>
      <c r="C64" s="9" t="s">
        <v>160</v>
      </c>
      <c r="D64" s="8" t="s">
        <v>159</v>
      </c>
      <c r="E64" s="8" t="s">
        <v>160</v>
      </c>
      <c r="F64" s="8" t="s">
        <v>253</v>
      </c>
      <c r="G64" s="8" t="s">
        <v>160</v>
      </c>
      <c r="H64" s="16">
        <v>4.1676</v>
      </c>
      <c r="I64" s="16">
        <v>4.1676</v>
      </c>
      <c r="J64" s="16"/>
      <c r="K64" s="16"/>
      <c r="L64" s="16"/>
      <c r="M64" s="16">
        <v>4.1676</v>
      </c>
      <c r="N64" s="16"/>
      <c r="O64" s="16"/>
      <c r="P64" s="16"/>
      <c r="Q64" s="23"/>
      <c r="R64" s="16"/>
      <c r="S64" s="16"/>
      <c r="T64" s="16"/>
      <c r="U64" s="16"/>
      <c r="V64" s="16"/>
      <c r="W64" s="16"/>
      <c r="X64" s="16"/>
    </row>
    <row r="65" ht="18.75" customHeight="1" spans="1:24">
      <c r="A65" s="55" t="s">
        <v>78</v>
      </c>
      <c r="B65" s="8" t="s">
        <v>302</v>
      </c>
      <c r="C65" s="9" t="s">
        <v>255</v>
      </c>
      <c r="D65" s="8" t="s">
        <v>99</v>
      </c>
      <c r="E65" s="8" t="s">
        <v>100</v>
      </c>
      <c r="F65" s="8" t="s">
        <v>256</v>
      </c>
      <c r="G65" s="8" t="s">
        <v>257</v>
      </c>
      <c r="H65" s="16">
        <v>5.76</v>
      </c>
      <c r="I65" s="16">
        <v>5.76</v>
      </c>
      <c r="J65" s="16"/>
      <c r="K65" s="16"/>
      <c r="L65" s="16"/>
      <c r="M65" s="16">
        <v>5.76</v>
      </c>
      <c r="N65" s="16"/>
      <c r="O65" s="16"/>
      <c r="P65" s="16"/>
      <c r="Q65" s="23"/>
      <c r="R65" s="16"/>
      <c r="S65" s="16"/>
      <c r="T65" s="16"/>
      <c r="U65" s="16"/>
      <c r="V65" s="16"/>
      <c r="W65" s="16"/>
      <c r="X65" s="16"/>
    </row>
    <row r="66" ht="18.75" customHeight="1" spans="1:24">
      <c r="A66" s="55" t="s">
        <v>78</v>
      </c>
      <c r="B66" s="8" t="s">
        <v>303</v>
      </c>
      <c r="C66" s="9" t="s">
        <v>263</v>
      </c>
      <c r="D66" s="8" t="s">
        <v>123</v>
      </c>
      <c r="E66" s="8" t="s">
        <v>124</v>
      </c>
      <c r="F66" s="8" t="s">
        <v>264</v>
      </c>
      <c r="G66" s="8" t="s">
        <v>263</v>
      </c>
      <c r="H66" s="16">
        <v>0.18</v>
      </c>
      <c r="I66" s="16">
        <v>0.18</v>
      </c>
      <c r="J66" s="16"/>
      <c r="K66" s="16"/>
      <c r="L66" s="16"/>
      <c r="M66" s="16">
        <v>0.18</v>
      </c>
      <c r="N66" s="16"/>
      <c r="O66" s="16"/>
      <c r="P66" s="16"/>
      <c r="Q66" s="23"/>
      <c r="R66" s="16"/>
      <c r="S66" s="16"/>
      <c r="T66" s="16"/>
      <c r="U66" s="16"/>
      <c r="V66" s="16"/>
      <c r="W66" s="16"/>
      <c r="X66" s="16"/>
    </row>
    <row r="67" ht="18.75" customHeight="1" spans="1:24">
      <c r="A67" s="55" t="s">
        <v>78</v>
      </c>
      <c r="B67" s="8" t="s">
        <v>304</v>
      </c>
      <c r="C67" s="9" t="s">
        <v>266</v>
      </c>
      <c r="D67" s="8" t="s">
        <v>123</v>
      </c>
      <c r="E67" s="8" t="s">
        <v>124</v>
      </c>
      <c r="F67" s="8" t="s">
        <v>267</v>
      </c>
      <c r="G67" s="8" t="s">
        <v>268</v>
      </c>
      <c r="H67" s="16">
        <v>0.5</v>
      </c>
      <c r="I67" s="16">
        <v>0.5</v>
      </c>
      <c r="J67" s="16"/>
      <c r="K67" s="16"/>
      <c r="L67" s="16"/>
      <c r="M67" s="16">
        <v>0.5</v>
      </c>
      <c r="N67" s="16"/>
      <c r="O67" s="16"/>
      <c r="P67" s="16"/>
      <c r="Q67" s="23"/>
      <c r="R67" s="16"/>
      <c r="S67" s="16"/>
      <c r="T67" s="16"/>
      <c r="U67" s="16"/>
      <c r="V67" s="16"/>
      <c r="W67" s="16"/>
      <c r="X67" s="16"/>
    </row>
    <row r="68" ht="18.75" customHeight="1" spans="1:24">
      <c r="A68" s="55" t="s">
        <v>78</v>
      </c>
      <c r="B68" s="8" t="s">
        <v>304</v>
      </c>
      <c r="C68" s="9" t="s">
        <v>266</v>
      </c>
      <c r="D68" s="8" t="s">
        <v>123</v>
      </c>
      <c r="E68" s="8" t="s">
        <v>124</v>
      </c>
      <c r="F68" s="8" t="s">
        <v>267</v>
      </c>
      <c r="G68" s="8" t="s">
        <v>268</v>
      </c>
      <c r="H68" s="16">
        <v>0.59</v>
      </c>
      <c r="I68" s="16">
        <v>0.59</v>
      </c>
      <c r="J68" s="16"/>
      <c r="K68" s="16"/>
      <c r="L68" s="16"/>
      <c r="M68" s="16">
        <v>0.59</v>
      </c>
      <c r="N68" s="16"/>
      <c r="O68" s="16"/>
      <c r="P68" s="16"/>
      <c r="Q68" s="23"/>
      <c r="R68" s="16"/>
      <c r="S68" s="16"/>
      <c r="T68" s="16"/>
      <c r="U68" s="16"/>
      <c r="V68" s="16"/>
      <c r="W68" s="16"/>
      <c r="X68" s="16"/>
    </row>
    <row r="69" ht="18.75" customHeight="1" spans="1:24">
      <c r="A69" s="55" t="s">
        <v>78</v>
      </c>
      <c r="B69" s="8" t="s">
        <v>304</v>
      </c>
      <c r="C69" s="9" t="s">
        <v>266</v>
      </c>
      <c r="D69" s="8" t="s">
        <v>123</v>
      </c>
      <c r="E69" s="8" t="s">
        <v>124</v>
      </c>
      <c r="F69" s="8" t="s">
        <v>269</v>
      </c>
      <c r="G69" s="8" t="s">
        <v>270</v>
      </c>
      <c r="H69" s="16">
        <v>0.06</v>
      </c>
      <c r="I69" s="16">
        <v>0.06</v>
      </c>
      <c r="J69" s="16"/>
      <c r="K69" s="16"/>
      <c r="L69" s="16"/>
      <c r="M69" s="16">
        <v>0.06</v>
      </c>
      <c r="N69" s="16"/>
      <c r="O69" s="16"/>
      <c r="P69" s="16"/>
      <c r="Q69" s="23"/>
      <c r="R69" s="16"/>
      <c r="S69" s="16"/>
      <c r="T69" s="16"/>
      <c r="U69" s="16"/>
      <c r="V69" s="16"/>
      <c r="W69" s="16"/>
      <c r="X69" s="16"/>
    </row>
    <row r="70" ht="18.75" customHeight="1" spans="1:24">
      <c r="A70" s="55" t="s">
        <v>78</v>
      </c>
      <c r="B70" s="8" t="s">
        <v>304</v>
      </c>
      <c r="C70" s="9" t="s">
        <v>266</v>
      </c>
      <c r="D70" s="8" t="s">
        <v>123</v>
      </c>
      <c r="E70" s="8" t="s">
        <v>124</v>
      </c>
      <c r="F70" s="8" t="s">
        <v>271</v>
      </c>
      <c r="G70" s="8" t="s">
        <v>272</v>
      </c>
      <c r="H70" s="16">
        <v>0.2</v>
      </c>
      <c r="I70" s="16">
        <v>0.2</v>
      </c>
      <c r="J70" s="16"/>
      <c r="K70" s="16"/>
      <c r="L70" s="16"/>
      <c r="M70" s="16">
        <v>0.2</v>
      </c>
      <c r="N70" s="16"/>
      <c r="O70" s="16"/>
      <c r="P70" s="16"/>
      <c r="Q70" s="23"/>
      <c r="R70" s="16"/>
      <c r="S70" s="16"/>
      <c r="T70" s="16"/>
      <c r="U70" s="16"/>
      <c r="V70" s="16"/>
      <c r="W70" s="16"/>
      <c r="X70" s="16"/>
    </row>
    <row r="71" ht="18.75" customHeight="1" spans="1:24">
      <c r="A71" s="55" t="s">
        <v>78</v>
      </c>
      <c r="B71" s="8" t="s">
        <v>304</v>
      </c>
      <c r="C71" s="9" t="s">
        <v>266</v>
      </c>
      <c r="D71" s="8" t="s">
        <v>123</v>
      </c>
      <c r="E71" s="8" t="s">
        <v>124</v>
      </c>
      <c r="F71" s="8" t="s">
        <v>273</v>
      </c>
      <c r="G71" s="8" t="s">
        <v>274</v>
      </c>
      <c r="H71" s="16">
        <v>0.25</v>
      </c>
      <c r="I71" s="16">
        <v>0.25</v>
      </c>
      <c r="J71" s="16"/>
      <c r="K71" s="16"/>
      <c r="L71" s="16"/>
      <c r="M71" s="16">
        <v>0.25</v>
      </c>
      <c r="N71" s="16"/>
      <c r="O71" s="16"/>
      <c r="P71" s="16"/>
      <c r="Q71" s="23"/>
      <c r="R71" s="16"/>
      <c r="S71" s="16"/>
      <c r="T71" s="16"/>
      <c r="U71" s="16"/>
      <c r="V71" s="16"/>
      <c r="W71" s="16"/>
      <c r="X71" s="16"/>
    </row>
    <row r="72" ht="18.75" customHeight="1" spans="1:24">
      <c r="A72" s="55" t="s">
        <v>78</v>
      </c>
      <c r="B72" s="8" t="s">
        <v>304</v>
      </c>
      <c r="C72" s="9" t="s">
        <v>266</v>
      </c>
      <c r="D72" s="8" t="s">
        <v>123</v>
      </c>
      <c r="E72" s="8" t="s">
        <v>124</v>
      </c>
      <c r="F72" s="8" t="s">
        <v>275</v>
      </c>
      <c r="G72" s="8" t="s">
        <v>276</v>
      </c>
      <c r="H72" s="16">
        <v>0.2</v>
      </c>
      <c r="I72" s="16">
        <v>0.2</v>
      </c>
      <c r="J72" s="16"/>
      <c r="K72" s="16"/>
      <c r="L72" s="16"/>
      <c r="M72" s="16">
        <v>0.2</v>
      </c>
      <c r="N72" s="16"/>
      <c r="O72" s="16"/>
      <c r="P72" s="16"/>
      <c r="Q72" s="23"/>
      <c r="R72" s="16"/>
      <c r="S72" s="16"/>
      <c r="T72" s="16"/>
      <c r="U72" s="16"/>
      <c r="V72" s="16"/>
      <c r="W72" s="16"/>
      <c r="X72" s="16"/>
    </row>
    <row r="73" ht="18.75" customHeight="1" spans="1:24">
      <c r="A73" s="55" t="s">
        <v>78</v>
      </c>
      <c r="B73" s="8" t="s">
        <v>305</v>
      </c>
      <c r="C73" s="9" t="s">
        <v>284</v>
      </c>
      <c r="D73" s="8" t="s">
        <v>123</v>
      </c>
      <c r="E73" s="8" t="s">
        <v>124</v>
      </c>
      <c r="F73" s="8" t="s">
        <v>240</v>
      </c>
      <c r="G73" s="8" t="s">
        <v>241</v>
      </c>
      <c r="H73" s="16">
        <v>3.96</v>
      </c>
      <c r="I73" s="16">
        <v>3.96</v>
      </c>
      <c r="J73" s="16"/>
      <c r="K73" s="16"/>
      <c r="L73" s="16"/>
      <c r="M73" s="16">
        <v>3.96</v>
      </c>
      <c r="N73" s="16"/>
      <c r="O73" s="16"/>
      <c r="P73" s="16"/>
      <c r="Q73" s="23"/>
      <c r="R73" s="16"/>
      <c r="S73" s="16"/>
      <c r="T73" s="16"/>
      <c r="U73" s="16"/>
      <c r="V73" s="16"/>
      <c r="W73" s="16"/>
      <c r="X73" s="16"/>
    </row>
    <row r="74" ht="18.75" customHeight="1" spans="1:24">
      <c r="A74" s="55" t="s">
        <v>78</v>
      </c>
      <c r="B74" s="8" t="s">
        <v>305</v>
      </c>
      <c r="C74" s="9" t="s">
        <v>284</v>
      </c>
      <c r="D74" s="8" t="s">
        <v>123</v>
      </c>
      <c r="E74" s="8" t="s">
        <v>124</v>
      </c>
      <c r="F74" s="8" t="s">
        <v>240</v>
      </c>
      <c r="G74" s="8" t="s">
        <v>241</v>
      </c>
      <c r="H74" s="16">
        <v>1.44</v>
      </c>
      <c r="I74" s="16">
        <v>1.44</v>
      </c>
      <c r="J74" s="16"/>
      <c r="K74" s="16"/>
      <c r="L74" s="16"/>
      <c r="M74" s="16">
        <v>1.44</v>
      </c>
      <c r="N74" s="16"/>
      <c r="O74" s="16"/>
      <c r="P74" s="16"/>
      <c r="Q74" s="23"/>
      <c r="R74" s="16"/>
      <c r="S74" s="16"/>
      <c r="T74" s="16"/>
      <c r="U74" s="16"/>
      <c r="V74" s="16"/>
      <c r="W74" s="16"/>
      <c r="X74" s="16"/>
    </row>
    <row r="75" ht="18.75" customHeight="1" spans="1:24">
      <c r="A75" s="55" t="s">
        <v>78</v>
      </c>
      <c r="B75" s="8" t="s">
        <v>306</v>
      </c>
      <c r="C75" s="9" t="s">
        <v>292</v>
      </c>
      <c r="D75" s="8" t="s">
        <v>123</v>
      </c>
      <c r="E75" s="8" t="s">
        <v>124</v>
      </c>
      <c r="F75" s="8" t="s">
        <v>293</v>
      </c>
      <c r="G75" s="8" t="s">
        <v>294</v>
      </c>
      <c r="H75" s="16">
        <v>0.39</v>
      </c>
      <c r="I75" s="16">
        <v>0.39</v>
      </c>
      <c r="J75" s="16"/>
      <c r="K75" s="16"/>
      <c r="L75" s="16"/>
      <c r="M75" s="16">
        <v>0.39</v>
      </c>
      <c r="N75" s="16"/>
      <c r="O75" s="16"/>
      <c r="P75" s="16"/>
      <c r="Q75" s="23"/>
      <c r="R75" s="16"/>
      <c r="S75" s="16"/>
      <c r="T75" s="16"/>
      <c r="U75" s="16"/>
      <c r="V75" s="16"/>
      <c r="W75" s="16"/>
      <c r="X75" s="16"/>
    </row>
    <row r="76" ht="18.75" customHeight="1" spans="1:24">
      <c r="A76" s="55" t="s">
        <v>78</v>
      </c>
      <c r="B76" s="8" t="s">
        <v>307</v>
      </c>
      <c r="C76" s="9" t="s">
        <v>286</v>
      </c>
      <c r="D76" s="8" t="s">
        <v>123</v>
      </c>
      <c r="E76" s="8" t="s">
        <v>124</v>
      </c>
      <c r="F76" s="8" t="s">
        <v>287</v>
      </c>
      <c r="G76" s="8" t="s">
        <v>288</v>
      </c>
      <c r="H76" s="16">
        <v>1.8</v>
      </c>
      <c r="I76" s="16">
        <v>1.8</v>
      </c>
      <c r="J76" s="16"/>
      <c r="K76" s="16"/>
      <c r="L76" s="16"/>
      <c r="M76" s="16">
        <v>1.8</v>
      </c>
      <c r="N76" s="16"/>
      <c r="O76" s="16"/>
      <c r="P76" s="16"/>
      <c r="Q76" s="23"/>
      <c r="R76" s="16"/>
      <c r="S76" s="16"/>
      <c r="T76" s="16"/>
      <c r="U76" s="16"/>
      <c r="V76" s="16"/>
      <c r="W76" s="16"/>
      <c r="X76" s="16"/>
    </row>
    <row r="77" ht="18.75" customHeight="1" spans="1:24">
      <c r="A77" s="11" t="s">
        <v>52</v>
      </c>
      <c r="B77" s="11"/>
      <c r="C77" s="11"/>
      <c r="D77" s="11"/>
      <c r="E77" s="11"/>
      <c r="F77" s="11"/>
      <c r="G77" s="11"/>
      <c r="H77" s="16">
        <v>357.041235</v>
      </c>
      <c r="I77" s="16">
        <v>355.941235</v>
      </c>
      <c r="J77" s="16"/>
      <c r="K77" s="16"/>
      <c r="L77" s="16"/>
      <c r="M77" s="16">
        <v>355.941235</v>
      </c>
      <c r="N77" s="16"/>
      <c r="O77" s="16"/>
      <c r="P77" s="16"/>
      <c r="Q77" s="16"/>
      <c r="R77" s="16"/>
      <c r="S77" s="16">
        <v>1.1</v>
      </c>
      <c r="T77" s="16"/>
      <c r="U77" s="16"/>
      <c r="V77" s="16">
        <v>1.1</v>
      </c>
      <c r="W77" s="16"/>
      <c r="X77" s="16"/>
    </row>
  </sheetData>
  <mergeCells count="30">
    <mergeCell ref="A2:X2"/>
    <mergeCell ref="A3:G3"/>
    <mergeCell ref="I4:X4"/>
    <mergeCell ref="I5:N5"/>
    <mergeCell ref="O5:Q5"/>
    <mergeCell ref="S5:X5"/>
    <mergeCell ref="I6:J6"/>
    <mergeCell ref="A77:G77"/>
    <mergeCell ref="A4:A7"/>
    <mergeCell ref="B4:B7"/>
    <mergeCell ref="C4:C7"/>
    <mergeCell ref="D4:D7"/>
    <mergeCell ref="E4:E7"/>
    <mergeCell ref="F4:F7"/>
    <mergeCell ref="G4:G7"/>
    <mergeCell ref="H4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5"/>
  <sheetViews>
    <sheetView showZeros="0" topLeftCell="G1" workbookViewId="0">
      <selection activeCell="M16" sqref="M16"/>
    </sheetView>
  </sheetViews>
  <sheetFormatPr defaultColWidth="8.85" defaultRowHeight="15" customHeight="1"/>
  <cols>
    <col min="1" max="4" width="28.575" customWidth="1"/>
    <col min="5" max="5" width="12.25" customWidth="1"/>
    <col min="6" max="6" width="24" customWidth="1"/>
    <col min="7" max="7" width="13.375" customWidth="1"/>
    <col min="8" max="8" width="19.12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308</v>
      </c>
    </row>
    <row r="2" ht="45" customHeight="1" spans="1:23">
      <c r="A2" s="3" t="s">
        <v>309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8.75" customHeight="1" spans="1:23">
      <c r="A3" s="4" t="str">
        <f>"单位名称："&amp;"通海县退役军人事务局"</f>
        <v>单位名称：通海县退役军人事务局</v>
      </c>
      <c r="B3" s="4"/>
      <c r="C3" s="4"/>
      <c r="D3" s="4"/>
      <c r="E3" s="4"/>
      <c r="F3" s="4"/>
      <c r="G3" s="4"/>
      <c r="H3" s="4"/>
      <c r="I3" s="52"/>
      <c r="J3" s="52"/>
      <c r="K3" s="52"/>
      <c r="L3" s="52"/>
      <c r="M3" s="52"/>
      <c r="N3" s="5"/>
      <c r="O3" s="5"/>
      <c r="P3" s="5"/>
      <c r="Q3" s="5"/>
      <c r="R3" s="5"/>
      <c r="S3" s="5"/>
      <c r="T3" s="5"/>
      <c r="U3" s="5"/>
      <c r="V3" s="5"/>
      <c r="W3" s="5" t="s">
        <v>49</v>
      </c>
    </row>
    <row r="4" ht="18.75" customHeight="1" spans="1:23">
      <c r="A4" s="12" t="s">
        <v>310</v>
      </c>
      <c r="B4" s="12" t="s">
        <v>214</v>
      </c>
      <c r="C4" s="12" t="s">
        <v>215</v>
      </c>
      <c r="D4" s="12" t="s">
        <v>213</v>
      </c>
      <c r="E4" s="12" t="s">
        <v>216</v>
      </c>
      <c r="F4" s="12" t="s">
        <v>217</v>
      </c>
      <c r="G4" s="12" t="s">
        <v>218</v>
      </c>
      <c r="H4" s="12" t="s">
        <v>219</v>
      </c>
      <c r="I4" s="46" t="s">
        <v>52</v>
      </c>
      <c r="J4" s="46" t="s">
        <v>311</v>
      </c>
      <c r="K4" s="12"/>
      <c r="L4" s="12"/>
      <c r="M4" s="12"/>
      <c r="N4" s="12" t="s">
        <v>221</v>
      </c>
      <c r="O4" s="12"/>
      <c r="P4" s="12"/>
      <c r="Q4" s="12" t="s">
        <v>58</v>
      </c>
      <c r="R4" s="12" t="s">
        <v>59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6" t="s">
        <v>222</v>
      </c>
      <c r="J5" s="46" t="s">
        <v>223</v>
      </c>
      <c r="K5" s="12"/>
      <c r="L5" s="12" t="s">
        <v>56</v>
      </c>
      <c r="M5" s="12" t="s">
        <v>57</v>
      </c>
      <c r="N5" s="12" t="s">
        <v>55</v>
      </c>
      <c r="O5" s="12" t="s">
        <v>56</v>
      </c>
      <c r="P5" s="12" t="s">
        <v>57</v>
      </c>
      <c r="Q5" s="12" t="s">
        <v>58</v>
      </c>
      <c r="R5" s="12" t="s">
        <v>54</v>
      </c>
      <c r="S5" s="12" t="s">
        <v>60</v>
      </c>
      <c r="T5" s="12" t="s">
        <v>61</v>
      </c>
      <c r="U5" s="12" t="s">
        <v>62</v>
      </c>
      <c r="V5" s="12" t="s">
        <v>63</v>
      </c>
      <c r="W5" s="12" t="s">
        <v>64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6"/>
      <c r="J6" s="46" t="s">
        <v>55</v>
      </c>
      <c r="K6" s="12"/>
      <c r="L6" s="12" t="s">
        <v>56</v>
      </c>
      <c r="M6" s="12" t="s">
        <v>57</v>
      </c>
      <c r="N6" s="12" t="s">
        <v>55</v>
      </c>
      <c r="O6" s="12" t="s">
        <v>56</v>
      </c>
      <c r="P6" s="12" t="s">
        <v>57</v>
      </c>
      <c r="Q6" s="12"/>
      <c r="R6" s="12" t="s">
        <v>54</v>
      </c>
      <c r="S6" s="12" t="s">
        <v>60</v>
      </c>
      <c r="T6" s="12" t="s">
        <v>61</v>
      </c>
      <c r="U6" s="12" t="s">
        <v>62</v>
      </c>
      <c r="V6" s="12" t="s">
        <v>63</v>
      </c>
      <c r="W6" s="12" t="s">
        <v>64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6"/>
      <c r="J7" s="46" t="s">
        <v>54</v>
      </c>
      <c r="K7" s="12" t="s">
        <v>312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65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313</v>
      </c>
      <c r="D9" s="8"/>
      <c r="E9" s="8"/>
      <c r="F9" s="8"/>
      <c r="G9" s="8"/>
      <c r="H9" s="8"/>
      <c r="I9" s="10">
        <v>88.584</v>
      </c>
      <c r="J9" s="10">
        <v>88.584</v>
      </c>
      <c r="K9" s="10">
        <v>88.584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314</v>
      </c>
      <c r="B10" s="8" t="s">
        <v>315</v>
      </c>
      <c r="C10" s="9" t="s">
        <v>313</v>
      </c>
      <c r="D10" s="8" t="s">
        <v>75</v>
      </c>
      <c r="E10" s="8" t="s">
        <v>127</v>
      </c>
      <c r="F10" s="8" t="s">
        <v>128</v>
      </c>
      <c r="G10" s="8" t="s">
        <v>256</v>
      </c>
      <c r="H10" s="8" t="s">
        <v>257</v>
      </c>
      <c r="I10" s="10">
        <v>84.084</v>
      </c>
      <c r="J10" s="10">
        <v>84.084</v>
      </c>
      <c r="K10" s="10">
        <v>84.084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8" t="s">
        <v>314</v>
      </c>
      <c r="B11" s="8" t="s">
        <v>315</v>
      </c>
      <c r="C11" s="9" t="s">
        <v>313</v>
      </c>
      <c r="D11" s="8" t="s">
        <v>75</v>
      </c>
      <c r="E11" s="8" t="s">
        <v>127</v>
      </c>
      <c r="F11" s="8" t="s">
        <v>128</v>
      </c>
      <c r="G11" s="8" t="s">
        <v>256</v>
      </c>
      <c r="H11" s="8" t="s">
        <v>257</v>
      </c>
      <c r="I11" s="10">
        <v>4.5</v>
      </c>
      <c r="J11" s="10">
        <v>4.5</v>
      </c>
      <c r="K11" s="10">
        <v>4.5</v>
      </c>
      <c r="L11" s="10"/>
      <c r="M11" s="10"/>
      <c r="N11" s="10"/>
      <c r="O11" s="10"/>
      <c r="P11" s="23"/>
      <c r="Q11" s="10"/>
      <c r="R11" s="10"/>
      <c r="S11" s="10"/>
      <c r="T11" s="10"/>
      <c r="U11" s="10"/>
      <c r="V11" s="10"/>
      <c r="W11" s="10"/>
    </row>
    <row r="12" ht="18.75" customHeight="1" spans="1:23">
      <c r="A12" s="23"/>
      <c r="B12" s="23"/>
      <c r="C12" s="9" t="s">
        <v>316</v>
      </c>
      <c r="D12" s="23"/>
      <c r="E12" s="23"/>
      <c r="F12" s="23"/>
      <c r="G12" s="23"/>
      <c r="H12" s="23"/>
      <c r="I12" s="10">
        <v>17.3623</v>
      </c>
      <c r="J12" s="10">
        <v>17.3623</v>
      </c>
      <c r="K12" s="10">
        <v>17.3623</v>
      </c>
      <c r="L12" s="10"/>
      <c r="M12" s="10"/>
      <c r="N12" s="10"/>
      <c r="O12" s="10"/>
      <c r="P12" s="23"/>
      <c r="Q12" s="10"/>
      <c r="R12" s="10"/>
      <c r="S12" s="10"/>
      <c r="T12" s="10"/>
      <c r="U12" s="10"/>
      <c r="V12" s="10"/>
      <c r="W12" s="10"/>
    </row>
    <row r="13" ht="18.75" customHeight="1" spans="1:23">
      <c r="A13" s="8" t="s">
        <v>317</v>
      </c>
      <c r="B13" s="8" t="s">
        <v>318</v>
      </c>
      <c r="C13" s="9" t="s">
        <v>316</v>
      </c>
      <c r="D13" s="8" t="s">
        <v>75</v>
      </c>
      <c r="E13" s="8" t="s">
        <v>133</v>
      </c>
      <c r="F13" s="8" t="s">
        <v>134</v>
      </c>
      <c r="G13" s="8" t="s">
        <v>267</v>
      </c>
      <c r="H13" s="8" t="s">
        <v>268</v>
      </c>
      <c r="I13" s="10">
        <v>0.37</v>
      </c>
      <c r="J13" s="10">
        <v>0.37</v>
      </c>
      <c r="K13" s="10">
        <v>0.37</v>
      </c>
      <c r="L13" s="10"/>
      <c r="M13" s="10"/>
      <c r="N13" s="10"/>
      <c r="O13" s="10"/>
      <c r="P13" s="23"/>
      <c r="Q13" s="10"/>
      <c r="R13" s="10"/>
      <c r="S13" s="10"/>
      <c r="T13" s="10"/>
      <c r="U13" s="10"/>
      <c r="V13" s="10"/>
      <c r="W13" s="10"/>
    </row>
    <row r="14" ht="18.75" customHeight="1" spans="1:23">
      <c r="A14" s="8" t="s">
        <v>317</v>
      </c>
      <c r="B14" s="8" t="s">
        <v>318</v>
      </c>
      <c r="C14" s="9" t="s">
        <v>316</v>
      </c>
      <c r="D14" s="8" t="s">
        <v>75</v>
      </c>
      <c r="E14" s="8" t="s">
        <v>133</v>
      </c>
      <c r="F14" s="8" t="s">
        <v>134</v>
      </c>
      <c r="G14" s="8" t="s">
        <v>267</v>
      </c>
      <c r="H14" s="8" t="s">
        <v>268</v>
      </c>
      <c r="I14" s="10">
        <v>9.6233</v>
      </c>
      <c r="J14" s="10">
        <v>9.6233</v>
      </c>
      <c r="K14" s="10">
        <v>9.6233</v>
      </c>
      <c r="L14" s="10"/>
      <c r="M14" s="10"/>
      <c r="N14" s="10"/>
      <c r="O14" s="10"/>
      <c r="P14" s="23"/>
      <c r="Q14" s="10"/>
      <c r="R14" s="10"/>
      <c r="S14" s="10"/>
      <c r="T14" s="10"/>
      <c r="U14" s="10"/>
      <c r="V14" s="10"/>
      <c r="W14" s="10"/>
    </row>
    <row r="15" ht="18.75" customHeight="1" spans="1:23">
      <c r="A15" s="8" t="s">
        <v>317</v>
      </c>
      <c r="B15" s="8" t="s">
        <v>318</v>
      </c>
      <c r="C15" s="9" t="s">
        <v>316</v>
      </c>
      <c r="D15" s="8" t="s">
        <v>75</v>
      </c>
      <c r="E15" s="8" t="s">
        <v>133</v>
      </c>
      <c r="F15" s="8" t="s">
        <v>134</v>
      </c>
      <c r="G15" s="8" t="s">
        <v>267</v>
      </c>
      <c r="H15" s="8" t="s">
        <v>268</v>
      </c>
      <c r="I15" s="10">
        <v>0.149</v>
      </c>
      <c r="J15" s="10">
        <v>0.149</v>
      </c>
      <c r="K15" s="10">
        <v>0.149</v>
      </c>
      <c r="L15" s="10"/>
      <c r="M15" s="10"/>
      <c r="N15" s="10"/>
      <c r="O15" s="10"/>
      <c r="P15" s="23"/>
      <c r="Q15" s="10"/>
      <c r="R15" s="10"/>
      <c r="S15" s="10"/>
      <c r="T15" s="10"/>
      <c r="U15" s="10"/>
      <c r="V15" s="10"/>
      <c r="W15" s="10"/>
    </row>
    <row r="16" ht="18.75" customHeight="1" spans="1:23">
      <c r="A16" s="8" t="s">
        <v>317</v>
      </c>
      <c r="B16" s="8" t="s">
        <v>318</v>
      </c>
      <c r="C16" s="9" t="s">
        <v>316</v>
      </c>
      <c r="D16" s="8" t="s">
        <v>75</v>
      </c>
      <c r="E16" s="8" t="s">
        <v>133</v>
      </c>
      <c r="F16" s="8" t="s">
        <v>134</v>
      </c>
      <c r="G16" s="8" t="s">
        <v>267</v>
      </c>
      <c r="H16" s="8" t="s">
        <v>268</v>
      </c>
      <c r="I16" s="10">
        <v>4.98</v>
      </c>
      <c r="J16" s="10">
        <v>4.98</v>
      </c>
      <c r="K16" s="10">
        <v>4.98</v>
      </c>
      <c r="L16" s="10"/>
      <c r="M16" s="10"/>
      <c r="N16" s="10"/>
      <c r="O16" s="10"/>
      <c r="P16" s="23"/>
      <c r="Q16" s="10"/>
      <c r="R16" s="10"/>
      <c r="S16" s="10"/>
      <c r="T16" s="10"/>
      <c r="U16" s="10"/>
      <c r="V16" s="10"/>
      <c r="W16" s="10"/>
    </row>
    <row r="17" ht="18.75" customHeight="1" spans="1:23">
      <c r="A17" s="8" t="s">
        <v>317</v>
      </c>
      <c r="B17" s="8" t="s">
        <v>318</v>
      </c>
      <c r="C17" s="9" t="s">
        <v>316</v>
      </c>
      <c r="D17" s="8" t="s">
        <v>75</v>
      </c>
      <c r="E17" s="8" t="s">
        <v>133</v>
      </c>
      <c r="F17" s="8" t="s">
        <v>134</v>
      </c>
      <c r="G17" s="8" t="s">
        <v>319</v>
      </c>
      <c r="H17" s="8" t="s">
        <v>320</v>
      </c>
      <c r="I17" s="10">
        <v>2.24</v>
      </c>
      <c r="J17" s="10">
        <v>2.24</v>
      </c>
      <c r="K17" s="10">
        <v>2.24</v>
      </c>
      <c r="L17" s="10"/>
      <c r="M17" s="10"/>
      <c r="N17" s="10"/>
      <c r="O17" s="10"/>
      <c r="P17" s="23"/>
      <c r="Q17" s="10"/>
      <c r="R17" s="10"/>
      <c r="S17" s="10"/>
      <c r="T17" s="10"/>
      <c r="U17" s="10"/>
      <c r="V17" s="10"/>
      <c r="W17" s="10"/>
    </row>
    <row r="18" ht="18.75" customHeight="1" spans="1:23">
      <c r="A18" s="23"/>
      <c r="B18" s="23"/>
      <c r="C18" s="9" t="s">
        <v>321</v>
      </c>
      <c r="D18" s="23"/>
      <c r="E18" s="23"/>
      <c r="F18" s="23"/>
      <c r="G18" s="23"/>
      <c r="H18" s="23"/>
      <c r="I18" s="10">
        <v>143.350015</v>
      </c>
      <c r="J18" s="10">
        <v>143.350015</v>
      </c>
      <c r="K18" s="10">
        <v>143.350015</v>
      </c>
      <c r="L18" s="10"/>
      <c r="M18" s="10"/>
      <c r="N18" s="10"/>
      <c r="O18" s="10"/>
      <c r="P18" s="23"/>
      <c r="Q18" s="10"/>
      <c r="R18" s="10"/>
      <c r="S18" s="10"/>
      <c r="T18" s="10"/>
      <c r="U18" s="10"/>
      <c r="V18" s="10"/>
      <c r="W18" s="10"/>
    </row>
    <row r="19" ht="18.75" customHeight="1" spans="1:23">
      <c r="A19" s="8" t="s">
        <v>314</v>
      </c>
      <c r="B19" s="8" t="s">
        <v>322</v>
      </c>
      <c r="C19" s="9" t="s">
        <v>321</v>
      </c>
      <c r="D19" s="8" t="s">
        <v>75</v>
      </c>
      <c r="E19" s="8" t="s">
        <v>119</v>
      </c>
      <c r="F19" s="8" t="s">
        <v>120</v>
      </c>
      <c r="G19" s="8" t="s">
        <v>256</v>
      </c>
      <c r="H19" s="8" t="s">
        <v>257</v>
      </c>
      <c r="I19" s="10">
        <v>120.300015</v>
      </c>
      <c r="J19" s="10">
        <v>120.300015</v>
      </c>
      <c r="K19" s="10">
        <v>120.300015</v>
      </c>
      <c r="L19" s="10"/>
      <c r="M19" s="10"/>
      <c r="N19" s="10"/>
      <c r="O19" s="10"/>
      <c r="P19" s="23"/>
      <c r="Q19" s="10"/>
      <c r="R19" s="10"/>
      <c r="S19" s="10"/>
      <c r="T19" s="10"/>
      <c r="U19" s="10"/>
      <c r="V19" s="10"/>
      <c r="W19" s="10"/>
    </row>
    <row r="20" ht="18.75" customHeight="1" spans="1:23">
      <c r="A20" s="8" t="s">
        <v>314</v>
      </c>
      <c r="B20" s="8" t="s">
        <v>322</v>
      </c>
      <c r="C20" s="9" t="s">
        <v>321</v>
      </c>
      <c r="D20" s="8" t="s">
        <v>75</v>
      </c>
      <c r="E20" s="8" t="s">
        <v>125</v>
      </c>
      <c r="F20" s="8" t="s">
        <v>126</v>
      </c>
      <c r="G20" s="8" t="s">
        <v>256</v>
      </c>
      <c r="H20" s="8" t="s">
        <v>257</v>
      </c>
      <c r="I20" s="10">
        <v>23.05</v>
      </c>
      <c r="J20" s="10">
        <v>23.05</v>
      </c>
      <c r="K20" s="10">
        <v>23.05</v>
      </c>
      <c r="L20" s="10"/>
      <c r="M20" s="10"/>
      <c r="N20" s="10"/>
      <c r="O20" s="10"/>
      <c r="P20" s="23"/>
      <c r="Q20" s="10"/>
      <c r="R20" s="10"/>
      <c r="S20" s="10"/>
      <c r="T20" s="10"/>
      <c r="U20" s="10"/>
      <c r="V20" s="10"/>
      <c r="W20" s="10"/>
    </row>
    <row r="21" ht="18.75" customHeight="1" spans="1:23">
      <c r="A21" s="23"/>
      <c r="B21" s="23"/>
      <c r="C21" s="9" t="s">
        <v>323</v>
      </c>
      <c r="D21" s="23"/>
      <c r="E21" s="23"/>
      <c r="F21" s="23"/>
      <c r="G21" s="23"/>
      <c r="H21" s="23"/>
      <c r="I21" s="10">
        <v>75.003</v>
      </c>
      <c r="J21" s="10">
        <v>75.003</v>
      </c>
      <c r="K21" s="10">
        <v>75.003</v>
      </c>
      <c r="L21" s="10"/>
      <c r="M21" s="10"/>
      <c r="N21" s="10"/>
      <c r="O21" s="10"/>
      <c r="P21" s="23"/>
      <c r="Q21" s="10"/>
      <c r="R21" s="10"/>
      <c r="S21" s="10"/>
      <c r="T21" s="10"/>
      <c r="U21" s="10"/>
      <c r="V21" s="10"/>
      <c r="W21" s="10"/>
    </row>
    <row r="22" ht="18.75" customHeight="1" spans="1:23">
      <c r="A22" s="8" t="s">
        <v>314</v>
      </c>
      <c r="B22" s="8" t="s">
        <v>324</v>
      </c>
      <c r="C22" s="9" t="s">
        <v>323</v>
      </c>
      <c r="D22" s="8" t="s">
        <v>75</v>
      </c>
      <c r="E22" s="8" t="s">
        <v>111</v>
      </c>
      <c r="F22" s="8" t="s">
        <v>112</v>
      </c>
      <c r="G22" s="8" t="s">
        <v>256</v>
      </c>
      <c r="H22" s="8" t="s">
        <v>257</v>
      </c>
      <c r="I22" s="10">
        <v>75.003</v>
      </c>
      <c r="J22" s="10">
        <v>75.003</v>
      </c>
      <c r="K22" s="10">
        <v>75.003</v>
      </c>
      <c r="L22" s="10"/>
      <c r="M22" s="10"/>
      <c r="N22" s="10"/>
      <c r="O22" s="10"/>
      <c r="P22" s="23"/>
      <c r="Q22" s="10"/>
      <c r="R22" s="10"/>
      <c r="S22" s="10"/>
      <c r="T22" s="10"/>
      <c r="U22" s="10"/>
      <c r="V22" s="10"/>
      <c r="W22" s="10"/>
    </row>
    <row r="23" ht="18.75" customHeight="1" spans="1:23">
      <c r="A23" s="23"/>
      <c r="B23" s="23"/>
      <c r="C23" s="9" t="s">
        <v>325</v>
      </c>
      <c r="D23" s="23"/>
      <c r="E23" s="23"/>
      <c r="F23" s="23"/>
      <c r="G23" s="23"/>
      <c r="H23" s="23"/>
      <c r="I23" s="10">
        <v>452.556734</v>
      </c>
      <c r="J23" s="10">
        <v>452.556734</v>
      </c>
      <c r="K23" s="10">
        <v>452.556734</v>
      </c>
      <c r="L23" s="10"/>
      <c r="M23" s="10"/>
      <c r="N23" s="10"/>
      <c r="O23" s="10"/>
      <c r="P23" s="23"/>
      <c r="Q23" s="10"/>
      <c r="R23" s="10"/>
      <c r="S23" s="10"/>
      <c r="T23" s="10"/>
      <c r="U23" s="10"/>
      <c r="V23" s="10"/>
      <c r="W23" s="10"/>
    </row>
    <row r="24" ht="18.75" customHeight="1" spans="1:23">
      <c r="A24" s="8" t="s">
        <v>314</v>
      </c>
      <c r="B24" s="8" t="s">
        <v>326</v>
      </c>
      <c r="C24" s="9" t="s">
        <v>325</v>
      </c>
      <c r="D24" s="8" t="s">
        <v>75</v>
      </c>
      <c r="E24" s="8" t="s">
        <v>105</v>
      </c>
      <c r="F24" s="8" t="s">
        <v>106</v>
      </c>
      <c r="G24" s="8" t="s">
        <v>256</v>
      </c>
      <c r="H24" s="8" t="s">
        <v>257</v>
      </c>
      <c r="I24" s="10">
        <v>23.9109</v>
      </c>
      <c r="J24" s="10">
        <v>23.9109</v>
      </c>
      <c r="K24" s="10">
        <v>23.9109</v>
      </c>
      <c r="L24" s="10"/>
      <c r="M24" s="10"/>
      <c r="N24" s="10"/>
      <c r="O24" s="10"/>
      <c r="P24" s="23"/>
      <c r="Q24" s="10"/>
      <c r="R24" s="10"/>
      <c r="S24" s="10"/>
      <c r="T24" s="10"/>
      <c r="U24" s="10"/>
      <c r="V24" s="10"/>
      <c r="W24" s="10"/>
    </row>
    <row r="25" ht="18.75" customHeight="1" spans="1:23">
      <c r="A25" s="8" t="s">
        <v>314</v>
      </c>
      <c r="B25" s="8" t="s">
        <v>326</v>
      </c>
      <c r="C25" s="9" t="s">
        <v>325</v>
      </c>
      <c r="D25" s="8" t="s">
        <v>75</v>
      </c>
      <c r="E25" s="8" t="s">
        <v>107</v>
      </c>
      <c r="F25" s="8" t="s">
        <v>108</v>
      </c>
      <c r="G25" s="8" t="s">
        <v>256</v>
      </c>
      <c r="H25" s="8" t="s">
        <v>257</v>
      </c>
      <c r="I25" s="10">
        <v>58.905</v>
      </c>
      <c r="J25" s="10">
        <v>58.905</v>
      </c>
      <c r="K25" s="10">
        <v>58.905</v>
      </c>
      <c r="L25" s="10"/>
      <c r="M25" s="10"/>
      <c r="N25" s="10"/>
      <c r="O25" s="10"/>
      <c r="P25" s="23"/>
      <c r="Q25" s="10"/>
      <c r="R25" s="10"/>
      <c r="S25" s="10"/>
      <c r="T25" s="10"/>
      <c r="U25" s="10"/>
      <c r="V25" s="10"/>
      <c r="W25" s="10"/>
    </row>
    <row r="26" ht="18.75" customHeight="1" spans="1:23">
      <c r="A26" s="8" t="s">
        <v>314</v>
      </c>
      <c r="B26" s="8" t="s">
        <v>326</v>
      </c>
      <c r="C26" s="9" t="s">
        <v>325</v>
      </c>
      <c r="D26" s="8" t="s">
        <v>75</v>
      </c>
      <c r="E26" s="8" t="s">
        <v>109</v>
      </c>
      <c r="F26" s="8" t="s">
        <v>110</v>
      </c>
      <c r="G26" s="8" t="s">
        <v>256</v>
      </c>
      <c r="H26" s="8" t="s">
        <v>257</v>
      </c>
      <c r="I26" s="10">
        <v>32.2962</v>
      </c>
      <c r="J26" s="10">
        <v>32.2962</v>
      </c>
      <c r="K26" s="10">
        <v>32.2962</v>
      </c>
      <c r="L26" s="10"/>
      <c r="M26" s="10"/>
      <c r="N26" s="10"/>
      <c r="O26" s="10"/>
      <c r="P26" s="23"/>
      <c r="Q26" s="10"/>
      <c r="R26" s="10"/>
      <c r="S26" s="10"/>
      <c r="T26" s="10"/>
      <c r="U26" s="10"/>
      <c r="V26" s="10"/>
      <c r="W26" s="10"/>
    </row>
    <row r="27" ht="18.75" customHeight="1" spans="1:23">
      <c r="A27" s="8" t="s">
        <v>314</v>
      </c>
      <c r="B27" s="8" t="s">
        <v>326</v>
      </c>
      <c r="C27" s="9" t="s">
        <v>325</v>
      </c>
      <c r="D27" s="8" t="s">
        <v>75</v>
      </c>
      <c r="E27" s="8" t="s">
        <v>113</v>
      </c>
      <c r="F27" s="8" t="s">
        <v>114</v>
      </c>
      <c r="G27" s="8" t="s">
        <v>256</v>
      </c>
      <c r="H27" s="8" t="s">
        <v>257</v>
      </c>
      <c r="I27" s="10">
        <v>64.022306</v>
      </c>
      <c r="J27" s="10">
        <v>64.022306</v>
      </c>
      <c r="K27" s="10">
        <v>64.022306</v>
      </c>
      <c r="L27" s="10"/>
      <c r="M27" s="10"/>
      <c r="N27" s="10"/>
      <c r="O27" s="10"/>
      <c r="P27" s="23"/>
      <c r="Q27" s="10"/>
      <c r="R27" s="10"/>
      <c r="S27" s="10"/>
      <c r="T27" s="10"/>
      <c r="U27" s="10"/>
      <c r="V27" s="10"/>
      <c r="W27" s="10"/>
    </row>
    <row r="28" ht="18.75" customHeight="1" spans="1:23">
      <c r="A28" s="8" t="s">
        <v>314</v>
      </c>
      <c r="B28" s="8" t="s">
        <v>326</v>
      </c>
      <c r="C28" s="9" t="s">
        <v>325</v>
      </c>
      <c r="D28" s="8" t="s">
        <v>75</v>
      </c>
      <c r="E28" s="8" t="s">
        <v>115</v>
      </c>
      <c r="F28" s="8" t="s">
        <v>116</v>
      </c>
      <c r="G28" s="8" t="s">
        <v>256</v>
      </c>
      <c r="H28" s="8" t="s">
        <v>257</v>
      </c>
      <c r="I28" s="10">
        <v>273.422328</v>
      </c>
      <c r="J28" s="10">
        <v>273.422328</v>
      </c>
      <c r="K28" s="10">
        <v>273.422328</v>
      </c>
      <c r="L28" s="10"/>
      <c r="M28" s="10"/>
      <c r="N28" s="10"/>
      <c r="O28" s="10"/>
      <c r="P28" s="23"/>
      <c r="Q28" s="10"/>
      <c r="R28" s="10"/>
      <c r="S28" s="10"/>
      <c r="T28" s="10"/>
      <c r="U28" s="10"/>
      <c r="V28" s="10"/>
      <c r="W28" s="10"/>
    </row>
    <row r="29" ht="18.75" customHeight="1" spans="1:23">
      <c r="A29" s="23"/>
      <c r="B29" s="23"/>
      <c r="C29" s="9" t="s">
        <v>327</v>
      </c>
      <c r="D29" s="23"/>
      <c r="E29" s="23"/>
      <c r="F29" s="23"/>
      <c r="G29" s="23"/>
      <c r="H29" s="23"/>
      <c r="I29" s="10">
        <v>130.05</v>
      </c>
      <c r="J29" s="10">
        <v>130.05</v>
      </c>
      <c r="K29" s="10">
        <v>130.05</v>
      </c>
      <c r="L29" s="10"/>
      <c r="M29" s="10"/>
      <c r="N29" s="10"/>
      <c r="O29" s="10"/>
      <c r="P29" s="23"/>
      <c r="Q29" s="10"/>
      <c r="R29" s="10"/>
      <c r="S29" s="10"/>
      <c r="T29" s="10"/>
      <c r="U29" s="10"/>
      <c r="V29" s="10"/>
      <c r="W29" s="10"/>
    </row>
    <row r="30" ht="18.75" customHeight="1" spans="1:23">
      <c r="A30" s="8" t="s">
        <v>314</v>
      </c>
      <c r="B30" s="8" t="s">
        <v>328</v>
      </c>
      <c r="C30" s="9" t="s">
        <v>327</v>
      </c>
      <c r="D30" s="8" t="s">
        <v>75</v>
      </c>
      <c r="E30" s="8" t="s">
        <v>133</v>
      </c>
      <c r="F30" s="8" t="s">
        <v>134</v>
      </c>
      <c r="G30" s="8" t="s">
        <v>256</v>
      </c>
      <c r="H30" s="8" t="s">
        <v>257</v>
      </c>
      <c r="I30" s="10">
        <v>107.25</v>
      </c>
      <c r="J30" s="10">
        <v>107.25</v>
      </c>
      <c r="K30" s="10">
        <v>107.25</v>
      </c>
      <c r="L30" s="10"/>
      <c r="M30" s="10"/>
      <c r="N30" s="10"/>
      <c r="O30" s="10"/>
      <c r="P30" s="23"/>
      <c r="Q30" s="10"/>
      <c r="R30" s="10"/>
      <c r="S30" s="10"/>
      <c r="T30" s="10"/>
      <c r="U30" s="10"/>
      <c r="V30" s="10"/>
      <c r="W30" s="10"/>
    </row>
    <row r="31" ht="18.75" customHeight="1" spans="1:23">
      <c r="A31" s="8" t="s">
        <v>314</v>
      </c>
      <c r="B31" s="8" t="s">
        <v>328</v>
      </c>
      <c r="C31" s="9" t="s">
        <v>327</v>
      </c>
      <c r="D31" s="8" t="s">
        <v>75</v>
      </c>
      <c r="E31" s="8" t="s">
        <v>133</v>
      </c>
      <c r="F31" s="8" t="s">
        <v>134</v>
      </c>
      <c r="G31" s="8" t="s">
        <v>256</v>
      </c>
      <c r="H31" s="8" t="s">
        <v>257</v>
      </c>
      <c r="I31" s="10">
        <v>5.25</v>
      </c>
      <c r="J31" s="10">
        <v>5.25</v>
      </c>
      <c r="K31" s="10">
        <v>5.25</v>
      </c>
      <c r="L31" s="10"/>
      <c r="M31" s="10"/>
      <c r="N31" s="10"/>
      <c r="O31" s="10"/>
      <c r="P31" s="23"/>
      <c r="Q31" s="10"/>
      <c r="R31" s="10"/>
      <c r="S31" s="10"/>
      <c r="T31" s="10"/>
      <c r="U31" s="10"/>
      <c r="V31" s="10"/>
      <c r="W31" s="10"/>
    </row>
    <row r="32" ht="18.75" customHeight="1" spans="1:23">
      <c r="A32" s="8" t="s">
        <v>314</v>
      </c>
      <c r="B32" s="8" t="s">
        <v>328</v>
      </c>
      <c r="C32" s="9" t="s">
        <v>327</v>
      </c>
      <c r="D32" s="8" t="s">
        <v>75</v>
      </c>
      <c r="E32" s="8" t="s">
        <v>133</v>
      </c>
      <c r="F32" s="8" t="s">
        <v>134</v>
      </c>
      <c r="G32" s="8" t="s">
        <v>256</v>
      </c>
      <c r="H32" s="8" t="s">
        <v>257</v>
      </c>
      <c r="I32" s="10">
        <v>17.55</v>
      </c>
      <c r="J32" s="10">
        <v>17.55</v>
      </c>
      <c r="K32" s="10">
        <v>17.55</v>
      </c>
      <c r="L32" s="10"/>
      <c r="M32" s="10"/>
      <c r="N32" s="10"/>
      <c r="O32" s="10"/>
      <c r="P32" s="23"/>
      <c r="Q32" s="10"/>
      <c r="R32" s="10"/>
      <c r="S32" s="10"/>
      <c r="T32" s="10"/>
      <c r="U32" s="10"/>
      <c r="V32" s="10"/>
      <c r="W32" s="10"/>
    </row>
    <row r="33" ht="18.75" customHeight="1" spans="1:23">
      <c r="A33" s="23"/>
      <c r="B33" s="23"/>
      <c r="C33" s="9" t="s">
        <v>329</v>
      </c>
      <c r="D33" s="23"/>
      <c r="E33" s="23"/>
      <c r="F33" s="23"/>
      <c r="G33" s="23"/>
      <c r="H33" s="23"/>
      <c r="I33" s="10">
        <v>24.475</v>
      </c>
      <c r="J33" s="10">
        <v>24.475</v>
      </c>
      <c r="K33" s="10">
        <v>24.475</v>
      </c>
      <c r="L33" s="10"/>
      <c r="M33" s="10"/>
      <c r="N33" s="10"/>
      <c r="O33" s="10"/>
      <c r="P33" s="23"/>
      <c r="Q33" s="10"/>
      <c r="R33" s="10"/>
      <c r="S33" s="10"/>
      <c r="T33" s="10"/>
      <c r="U33" s="10"/>
      <c r="V33" s="10"/>
      <c r="W33" s="10"/>
    </row>
    <row r="34" ht="18.75" customHeight="1" spans="1:23">
      <c r="A34" s="8" t="s">
        <v>314</v>
      </c>
      <c r="B34" s="8" t="s">
        <v>330</v>
      </c>
      <c r="C34" s="9" t="s">
        <v>329</v>
      </c>
      <c r="D34" s="8" t="s">
        <v>75</v>
      </c>
      <c r="E34" s="8" t="s">
        <v>115</v>
      </c>
      <c r="F34" s="8" t="s">
        <v>116</v>
      </c>
      <c r="G34" s="8" t="s">
        <v>256</v>
      </c>
      <c r="H34" s="8" t="s">
        <v>257</v>
      </c>
      <c r="I34" s="10">
        <v>0.3</v>
      </c>
      <c r="J34" s="10">
        <v>0.3</v>
      </c>
      <c r="K34" s="10">
        <v>0.3</v>
      </c>
      <c r="L34" s="10"/>
      <c r="M34" s="10"/>
      <c r="N34" s="10"/>
      <c r="O34" s="10"/>
      <c r="P34" s="23"/>
      <c r="Q34" s="10"/>
      <c r="R34" s="10"/>
      <c r="S34" s="10"/>
      <c r="T34" s="10"/>
      <c r="U34" s="10"/>
      <c r="V34" s="10"/>
      <c r="W34" s="10"/>
    </row>
    <row r="35" ht="18.75" customHeight="1" spans="1:23">
      <c r="A35" s="8" t="s">
        <v>314</v>
      </c>
      <c r="B35" s="8" t="s">
        <v>330</v>
      </c>
      <c r="C35" s="9" t="s">
        <v>329</v>
      </c>
      <c r="D35" s="8" t="s">
        <v>75</v>
      </c>
      <c r="E35" s="8" t="s">
        <v>115</v>
      </c>
      <c r="F35" s="8" t="s">
        <v>116</v>
      </c>
      <c r="G35" s="8" t="s">
        <v>256</v>
      </c>
      <c r="H35" s="8" t="s">
        <v>257</v>
      </c>
      <c r="I35" s="10">
        <v>14.4</v>
      </c>
      <c r="J35" s="10">
        <v>14.4</v>
      </c>
      <c r="K35" s="10">
        <v>14.4</v>
      </c>
      <c r="L35" s="10"/>
      <c r="M35" s="10"/>
      <c r="N35" s="10"/>
      <c r="O35" s="10"/>
      <c r="P35" s="23"/>
      <c r="Q35" s="10"/>
      <c r="R35" s="10"/>
      <c r="S35" s="10"/>
      <c r="T35" s="10"/>
      <c r="U35" s="10"/>
      <c r="V35" s="10"/>
      <c r="W35" s="10"/>
    </row>
    <row r="36" ht="18.75" customHeight="1" spans="1:23">
      <c r="A36" s="8" t="s">
        <v>314</v>
      </c>
      <c r="B36" s="8" t="s">
        <v>330</v>
      </c>
      <c r="C36" s="9" t="s">
        <v>329</v>
      </c>
      <c r="D36" s="8" t="s">
        <v>75</v>
      </c>
      <c r="E36" s="8" t="s">
        <v>115</v>
      </c>
      <c r="F36" s="8" t="s">
        <v>116</v>
      </c>
      <c r="G36" s="8" t="s">
        <v>256</v>
      </c>
      <c r="H36" s="8" t="s">
        <v>257</v>
      </c>
      <c r="I36" s="10">
        <v>9.775</v>
      </c>
      <c r="J36" s="10">
        <v>9.775</v>
      </c>
      <c r="K36" s="10">
        <v>9.775</v>
      </c>
      <c r="L36" s="10"/>
      <c r="M36" s="10"/>
      <c r="N36" s="10"/>
      <c r="O36" s="10"/>
      <c r="P36" s="23"/>
      <c r="Q36" s="10"/>
      <c r="R36" s="10"/>
      <c r="S36" s="10"/>
      <c r="T36" s="10"/>
      <c r="U36" s="10"/>
      <c r="V36" s="10"/>
      <c r="W36" s="10"/>
    </row>
    <row r="37" ht="18.75" customHeight="1" spans="1:23">
      <c r="A37" s="23"/>
      <c r="B37" s="23"/>
      <c r="C37" s="9" t="s">
        <v>331</v>
      </c>
      <c r="D37" s="23"/>
      <c r="E37" s="23"/>
      <c r="F37" s="23"/>
      <c r="G37" s="23"/>
      <c r="H37" s="23"/>
      <c r="I37" s="10">
        <v>180.858006</v>
      </c>
      <c r="J37" s="10">
        <v>180.858006</v>
      </c>
      <c r="K37" s="10">
        <v>180.858006</v>
      </c>
      <c r="L37" s="10"/>
      <c r="M37" s="10"/>
      <c r="N37" s="10"/>
      <c r="O37" s="10"/>
      <c r="P37" s="23"/>
      <c r="Q37" s="10"/>
      <c r="R37" s="10"/>
      <c r="S37" s="10"/>
      <c r="T37" s="10"/>
      <c r="U37" s="10"/>
      <c r="V37" s="10"/>
      <c r="W37" s="10"/>
    </row>
    <row r="38" ht="18.75" customHeight="1" spans="1:23">
      <c r="A38" s="8" t="s">
        <v>314</v>
      </c>
      <c r="B38" s="8" t="s">
        <v>332</v>
      </c>
      <c r="C38" s="9" t="s">
        <v>331</v>
      </c>
      <c r="D38" s="8" t="s">
        <v>75</v>
      </c>
      <c r="E38" s="8" t="s">
        <v>153</v>
      </c>
      <c r="F38" s="8" t="s">
        <v>154</v>
      </c>
      <c r="G38" s="8" t="s">
        <v>333</v>
      </c>
      <c r="H38" s="8" t="s">
        <v>334</v>
      </c>
      <c r="I38" s="10">
        <v>66.166632</v>
      </c>
      <c r="J38" s="10">
        <v>66.166632</v>
      </c>
      <c r="K38" s="10">
        <v>66.166632</v>
      </c>
      <c r="L38" s="10"/>
      <c r="M38" s="10"/>
      <c r="N38" s="10"/>
      <c r="O38" s="10"/>
      <c r="P38" s="23"/>
      <c r="Q38" s="10"/>
      <c r="R38" s="10"/>
      <c r="S38" s="10"/>
      <c r="T38" s="10"/>
      <c r="U38" s="10"/>
      <c r="V38" s="10"/>
      <c r="W38" s="10"/>
    </row>
    <row r="39" ht="18.75" customHeight="1" spans="1:23">
      <c r="A39" s="8" t="s">
        <v>314</v>
      </c>
      <c r="B39" s="8" t="s">
        <v>332</v>
      </c>
      <c r="C39" s="9" t="s">
        <v>331</v>
      </c>
      <c r="D39" s="8" t="s">
        <v>75</v>
      </c>
      <c r="E39" s="8" t="s">
        <v>153</v>
      </c>
      <c r="F39" s="8" t="s">
        <v>154</v>
      </c>
      <c r="G39" s="8" t="s">
        <v>333</v>
      </c>
      <c r="H39" s="8" t="s">
        <v>334</v>
      </c>
      <c r="I39" s="10">
        <v>114.691374</v>
      </c>
      <c r="J39" s="10">
        <v>114.691374</v>
      </c>
      <c r="K39" s="10">
        <v>114.691374</v>
      </c>
      <c r="L39" s="10"/>
      <c r="M39" s="10"/>
      <c r="N39" s="10"/>
      <c r="O39" s="10"/>
      <c r="P39" s="23"/>
      <c r="Q39" s="10"/>
      <c r="R39" s="10"/>
      <c r="S39" s="10"/>
      <c r="T39" s="10"/>
      <c r="U39" s="10"/>
      <c r="V39" s="10"/>
      <c r="W39" s="10"/>
    </row>
    <row r="40" ht="18.75" customHeight="1" spans="1:23">
      <c r="A40" s="23"/>
      <c r="B40" s="23"/>
      <c r="C40" s="9" t="s">
        <v>335</v>
      </c>
      <c r="D40" s="23"/>
      <c r="E40" s="23"/>
      <c r="F40" s="23"/>
      <c r="G40" s="23"/>
      <c r="H40" s="23"/>
      <c r="I40" s="10">
        <v>33.7</v>
      </c>
      <c r="J40" s="10">
        <v>33.7</v>
      </c>
      <c r="K40" s="10">
        <v>33.7</v>
      </c>
      <c r="L40" s="10"/>
      <c r="M40" s="10"/>
      <c r="N40" s="10"/>
      <c r="O40" s="10"/>
      <c r="P40" s="23"/>
      <c r="Q40" s="10"/>
      <c r="R40" s="10"/>
      <c r="S40" s="10"/>
      <c r="T40" s="10"/>
      <c r="U40" s="10"/>
      <c r="V40" s="10"/>
      <c r="W40" s="10"/>
    </row>
    <row r="41" ht="18.75" customHeight="1" spans="1:23">
      <c r="A41" s="8" t="s">
        <v>314</v>
      </c>
      <c r="B41" s="8" t="s">
        <v>336</v>
      </c>
      <c r="C41" s="9" t="s">
        <v>335</v>
      </c>
      <c r="D41" s="8" t="s">
        <v>78</v>
      </c>
      <c r="E41" s="8" t="s">
        <v>121</v>
      </c>
      <c r="F41" s="8" t="s">
        <v>122</v>
      </c>
      <c r="G41" s="8" t="s">
        <v>337</v>
      </c>
      <c r="H41" s="8" t="s">
        <v>338</v>
      </c>
      <c r="I41" s="10">
        <v>33.7</v>
      </c>
      <c r="J41" s="10">
        <v>33.7</v>
      </c>
      <c r="K41" s="10">
        <v>33.7</v>
      </c>
      <c r="L41" s="10"/>
      <c r="M41" s="10"/>
      <c r="N41" s="10"/>
      <c r="O41" s="10"/>
      <c r="P41" s="23"/>
      <c r="Q41" s="10"/>
      <c r="R41" s="10"/>
      <c r="S41" s="10"/>
      <c r="T41" s="10"/>
      <c r="U41" s="10"/>
      <c r="V41" s="10"/>
      <c r="W41" s="10"/>
    </row>
    <row r="42" ht="18.75" customHeight="1" spans="1:23">
      <c r="A42" s="23"/>
      <c r="B42" s="23"/>
      <c r="C42" s="9" t="s">
        <v>339</v>
      </c>
      <c r="D42" s="23"/>
      <c r="E42" s="23"/>
      <c r="F42" s="23"/>
      <c r="G42" s="23"/>
      <c r="H42" s="23"/>
      <c r="I42" s="10">
        <v>23.02</v>
      </c>
      <c r="J42" s="10"/>
      <c r="K42" s="10"/>
      <c r="L42" s="10"/>
      <c r="M42" s="10"/>
      <c r="N42" s="10"/>
      <c r="O42" s="10"/>
      <c r="P42" s="23"/>
      <c r="Q42" s="10"/>
      <c r="R42" s="10">
        <v>23.02</v>
      </c>
      <c r="S42" s="10"/>
      <c r="T42" s="10"/>
      <c r="U42" s="10">
        <v>23.02</v>
      </c>
      <c r="V42" s="10"/>
      <c r="W42" s="10"/>
    </row>
    <row r="43" ht="18.75" customHeight="1" spans="1:23">
      <c r="A43" s="8" t="s">
        <v>314</v>
      </c>
      <c r="B43" s="8" t="s">
        <v>340</v>
      </c>
      <c r="C43" s="9" t="s">
        <v>339</v>
      </c>
      <c r="D43" s="8" t="s">
        <v>78</v>
      </c>
      <c r="E43" s="8" t="s">
        <v>121</v>
      </c>
      <c r="F43" s="8" t="s">
        <v>122</v>
      </c>
      <c r="G43" s="8" t="s">
        <v>337</v>
      </c>
      <c r="H43" s="8" t="s">
        <v>338</v>
      </c>
      <c r="I43" s="10">
        <v>23</v>
      </c>
      <c r="J43" s="10"/>
      <c r="K43" s="10"/>
      <c r="L43" s="10"/>
      <c r="M43" s="10"/>
      <c r="N43" s="10"/>
      <c r="O43" s="10"/>
      <c r="P43" s="23"/>
      <c r="Q43" s="10"/>
      <c r="R43" s="10">
        <v>23</v>
      </c>
      <c r="S43" s="10"/>
      <c r="T43" s="10"/>
      <c r="U43" s="10">
        <v>23</v>
      </c>
      <c r="V43" s="10"/>
      <c r="W43" s="10"/>
    </row>
    <row r="44" ht="18.75" customHeight="1" spans="1:23">
      <c r="A44" s="8" t="s">
        <v>314</v>
      </c>
      <c r="B44" s="8" t="s">
        <v>340</v>
      </c>
      <c r="C44" s="9" t="s">
        <v>339</v>
      </c>
      <c r="D44" s="8" t="s">
        <v>78</v>
      </c>
      <c r="E44" s="8" t="s">
        <v>123</v>
      </c>
      <c r="F44" s="8" t="s">
        <v>124</v>
      </c>
      <c r="G44" s="8" t="s">
        <v>341</v>
      </c>
      <c r="H44" s="8" t="s">
        <v>342</v>
      </c>
      <c r="I44" s="10">
        <v>0.02</v>
      </c>
      <c r="J44" s="10"/>
      <c r="K44" s="10"/>
      <c r="L44" s="10"/>
      <c r="M44" s="10"/>
      <c r="N44" s="10"/>
      <c r="O44" s="10"/>
      <c r="P44" s="23"/>
      <c r="Q44" s="10"/>
      <c r="R44" s="10">
        <v>0.02</v>
      </c>
      <c r="S44" s="10"/>
      <c r="T44" s="10"/>
      <c r="U44" s="10">
        <v>0.02</v>
      </c>
      <c r="V44" s="10"/>
      <c r="W44" s="10"/>
    </row>
    <row r="45" ht="18.75" customHeight="1" spans="1:23">
      <c r="A45" s="11" t="s">
        <v>52</v>
      </c>
      <c r="B45" s="11"/>
      <c r="C45" s="11"/>
      <c r="D45" s="11"/>
      <c r="E45" s="11"/>
      <c r="F45" s="11"/>
      <c r="G45" s="11"/>
      <c r="H45" s="11"/>
      <c r="I45" s="10">
        <v>1168.959055</v>
      </c>
      <c r="J45" s="10">
        <v>1145.939055</v>
      </c>
      <c r="K45" s="10">
        <v>1145.939055</v>
      </c>
      <c r="L45" s="10"/>
      <c r="M45" s="10"/>
      <c r="N45" s="10"/>
      <c r="O45" s="10"/>
      <c r="P45" s="10"/>
      <c r="Q45" s="10"/>
      <c r="R45" s="10">
        <v>23.02</v>
      </c>
      <c r="S45" s="10"/>
      <c r="T45" s="10"/>
      <c r="U45" s="10">
        <v>23.02</v>
      </c>
      <c r="V45" s="10"/>
      <c r="W45" s="10"/>
    </row>
  </sheetData>
  <mergeCells count="28">
    <mergeCell ref="A2:W2"/>
    <mergeCell ref="A3:H3"/>
    <mergeCell ref="J4:M4"/>
    <mergeCell ref="N4:P4"/>
    <mergeCell ref="R4:W4"/>
    <mergeCell ref="A45:H4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5"/>
  <sheetViews>
    <sheetView showZeros="0" topLeftCell="C1" workbookViewId="0">
      <selection activeCell="A1" sqref="A1:J1"/>
    </sheetView>
  </sheetViews>
  <sheetFormatPr defaultColWidth="8.85" defaultRowHeight="35" customHeight="1"/>
  <cols>
    <col min="1" max="1" width="26.5" customWidth="1"/>
    <col min="2" max="2" width="59.125" customWidth="1"/>
    <col min="3" max="3" width="10.625" customWidth="1"/>
    <col min="4" max="4" width="13.8416666666667" customWidth="1"/>
    <col min="5" max="5" width="16.625" customWidth="1"/>
    <col min="6" max="6" width="7.375" customWidth="1"/>
    <col min="7" max="7" width="8.75" customWidth="1"/>
    <col min="8" max="8" width="7.25" customWidth="1"/>
    <col min="9" max="9" width="9.875" customWidth="1"/>
    <col min="10" max="10" width="54.875" customWidth="1"/>
  </cols>
  <sheetData>
    <row r="1" customHeight="1" spans="1:10">
      <c r="A1" s="20" t="s">
        <v>343</v>
      </c>
      <c r="B1" s="20"/>
      <c r="C1" s="20"/>
      <c r="D1" s="20"/>
      <c r="E1" s="20"/>
      <c r="F1" s="20"/>
      <c r="G1" s="20"/>
      <c r="H1" s="20"/>
      <c r="I1" s="20"/>
      <c r="J1" s="20"/>
    </row>
    <row r="2" customHeight="1" spans="1:10">
      <c r="A2" s="31" t="s">
        <v>344</v>
      </c>
      <c r="B2" s="31"/>
      <c r="C2" s="31"/>
      <c r="D2" s="31"/>
      <c r="E2" s="31"/>
      <c r="F2" s="31"/>
      <c r="G2" s="31"/>
      <c r="H2" s="31"/>
      <c r="I2" s="31"/>
      <c r="J2" s="31"/>
    </row>
    <row r="3" customHeight="1" spans="1:10">
      <c r="A3" s="19" t="str">
        <f>"单位名称："&amp;"通海县退役军人事务局"</f>
        <v>单位名称：通海县退役军人事务局</v>
      </c>
      <c r="B3" s="19"/>
      <c r="C3" s="19"/>
      <c r="D3" s="19"/>
      <c r="E3" s="19"/>
      <c r="F3" s="19"/>
      <c r="G3" s="19"/>
      <c r="H3" s="19"/>
      <c r="I3" s="19"/>
      <c r="J3" s="19"/>
    </row>
    <row r="4" customHeight="1" spans="1:10">
      <c r="A4" s="32" t="s">
        <v>345</v>
      </c>
      <c r="B4" s="32" t="s">
        <v>346</v>
      </c>
      <c r="C4" s="32" t="s">
        <v>347</v>
      </c>
      <c r="D4" s="32" t="s">
        <v>348</v>
      </c>
      <c r="E4" s="32" t="s">
        <v>349</v>
      </c>
      <c r="F4" s="32" t="s">
        <v>350</v>
      </c>
      <c r="G4" s="32" t="s">
        <v>351</v>
      </c>
      <c r="H4" s="32" t="s">
        <v>352</v>
      </c>
      <c r="I4" s="32" t="s">
        <v>353</v>
      </c>
      <c r="J4" s="32" t="s">
        <v>354</v>
      </c>
    </row>
    <row r="5" customHeight="1" spans="1:10">
      <c r="A5" s="32"/>
      <c r="B5" s="32"/>
      <c r="C5" s="32"/>
      <c r="D5" s="32"/>
      <c r="E5" s="32"/>
      <c r="F5" s="32"/>
      <c r="G5" s="32"/>
      <c r="H5" s="32"/>
      <c r="I5" s="32"/>
      <c r="J5" s="32"/>
    </row>
    <row r="6" customHeight="1" spans="1:10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  <c r="I6" s="33">
        <v>9</v>
      </c>
      <c r="J6" s="33">
        <v>10</v>
      </c>
    </row>
    <row r="7" customHeight="1" spans="1:10">
      <c r="A7" s="23" t="s">
        <v>75</v>
      </c>
      <c r="B7" s="23"/>
      <c r="C7" s="23"/>
      <c r="E7" s="34"/>
      <c r="F7" s="34"/>
      <c r="G7" s="34"/>
      <c r="H7" s="34"/>
      <c r="I7" s="34"/>
      <c r="J7" s="34"/>
    </row>
    <row r="8" customHeight="1" spans="1:10">
      <c r="A8" s="25" t="s">
        <v>323</v>
      </c>
      <c r="B8" s="23" t="s">
        <v>355</v>
      </c>
      <c r="C8" s="24"/>
      <c r="D8" s="24"/>
      <c r="E8" s="34"/>
      <c r="F8" s="34"/>
      <c r="G8" s="34"/>
      <c r="H8" s="34"/>
      <c r="I8" s="34"/>
      <c r="J8" s="34"/>
    </row>
    <row r="9" customHeight="1" spans="1:10">
      <c r="A9" s="23"/>
      <c r="B9" s="23"/>
      <c r="C9" s="23" t="s">
        <v>356</v>
      </c>
      <c r="D9" s="49" t="s">
        <v>357</v>
      </c>
      <c r="E9" s="50" t="s">
        <v>358</v>
      </c>
      <c r="F9" s="39" t="s">
        <v>359</v>
      </c>
      <c r="G9" s="24" t="s">
        <v>360</v>
      </c>
      <c r="H9" s="39" t="s">
        <v>361</v>
      </c>
      <c r="I9" s="39" t="s">
        <v>362</v>
      </c>
      <c r="J9" s="50" t="s">
        <v>363</v>
      </c>
    </row>
    <row r="10" customHeight="1" spans="1:10">
      <c r="A10" s="23"/>
      <c r="B10" s="23"/>
      <c r="C10" s="23" t="s">
        <v>356</v>
      </c>
      <c r="D10" s="49" t="s">
        <v>364</v>
      </c>
      <c r="E10" s="50" t="s">
        <v>365</v>
      </c>
      <c r="F10" s="39" t="s">
        <v>359</v>
      </c>
      <c r="G10" s="24" t="s">
        <v>366</v>
      </c>
      <c r="H10" s="39" t="s">
        <v>367</v>
      </c>
      <c r="I10" s="39" t="s">
        <v>362</v>
      </c>
      <c r="J10" s="50" t="s">
        <v>368</v>
      </c>
    </row>
    <row r="11" customHeight="1" spans="1:10">
      <c r="A11" s="23"/>
      <c r="B11" s="23"/>
      <c r="C11" s="23" t="s">
        <v>356</v>
      </c>
      <c r="D11" s="49" t="s">
        <v>364</v>
      </c>
      <c r="E11" s="50" t="s">
        <v>369</v>
      </c>
      <c r="F11" s="39" t="s">
        <v>359</v>
      </c>
      <c r="G11" s="24" t="s">
        <v>366</v>
      </c>
      <c r="H11" s="39" t="s">
        <v>367</v>
      </c>
      <c r="I11" s="39" t="s">
        <v>362</v>
      </c>
      <c r="J11" s="50" t="s">
        <v>370</v>
      </c>
    </row>
    <row r="12" customHeight="1" spans="1:10">
      <c r="A12" s="23"/>
      <c r="B12" s="23"/>
      <c r="C12" s="23" t="s">
        <v>356</v>
      </c>
      <c r="D12" s="49" t="s">
        <v>371</v>
      </c>
      <c r="E12" s="50" t="s">
        <v>372</v>
      </c>
      <c r="F12" s="39" t="s">
        <v>373</v>
      </c>
      <c r="G12" s="24" t="s">
        <v>366</v>
      </c>
      <c r="H12" s="39" t="s">
        <v>367</v>
      </c>
      <c r="I12" s="39" t="s">
        <v>362</v>
      </c>
      <c r="J12" s="50" t="s">
        <v>374</v>
      </c>
    </row>
    <row r="13" customHeight="1" spans="1:10">
      <c r="A13" s="23"/>
      <c r="B13" s="23"/>
      <c r="C13" s="23" t="s">
        <v>375</v>
      </c>
      <c r="D13" s="49" t="s">
        <v>376</v>
      </c>
      <c r="E13" s="50" t="s">
        <v>377</v>
      </c>
      <c r="F13" s="39" t="s">
        <v>373</v>
      </c>
      <c r="G13" s="24" t="s">
        <v>378</v>
      </c>
      <c r="H13" s="39" t="s">
        <v>367</v>
      </c>
      <c r="I13" s="39" t="s">
        <v>362</v>
      </c>
      <c r="J13" s="50" t="s">
        <v>379</v>
      </c>
    </row>
    <row r="14" customHeight="1" spans="1:10">
      <c r="A14" s="23"/>
      <c r="B14" s="23"/>
      <c r="C14" s="23" t="s">
        <v>380</v>
      </c>
      <c r="D14" s="49" t="s">
        <v>381</v>
      </c>
      <c r="E14" s="50" t="s">
        <v>382</v>
      </c>
      <c r="F14" s="39" t="s">
        <v>373</v>
      </c>
      <c r="G14" s="24" t="s">
        <v>383</v>
      </c>
      <c r="H14" s="39" t="s">
        <v>367</v>
      </c>
      <c r="I14" s="39" t="s">
        <v>362</v>
      </c>
      <c r="J14" s="50" t="s">
        <v>384</v>
      </c>
    </row>
    <row r="15" ht="48" customHeight="1" spans="1:10">
      <c r="A15" s="25" t="s">
        <v>313</v>
      </c>
      <c r="B15" s="23" t="s">
        <v>385</v>
      </c>
      <c r="C15" s="23"/>
      <c r="D15" s="23"/>
      <c r="E15" s="23"/>
      <c r="F15" s="23"/>
      <c r="G15" s="23"/>
      <c r="H15" s="23"/>
      <c r="I15" s="23"/>
      <c r="J15" s="23"/>
    </row>
    <row r="16" customHeight="1" spans="1:10">
      <c r="A16" s="23"/>
      <c r="B16" s="23"/>
      <c r="C16" s="23" t="s">
        <v>356</v>
      </c>
      <c r="D16" s="49" t="s">
        <v>357</v>
      </c>
      <c r="E16" s="50" t="s">
        <v>386</v>
      </c>
      <c r="F16" s="39" t="s">
        <v>359</v>
      </c>
      <c r="G16" s="24" t="s">
        <v>387</v>
      </c>
      <c r="H16" s="39" t="s">
        <v>388</v>
      </c>
      <c r="I16" s="39" t="s">
        <v>362</v>
      </c>
      <c r="J16" s="50" t="s">
        <v>389</v>
      </c>
    </row>
    <row r="17" customHeight="1" spans="1:10">
      <c r="A17" s="23"/>
      <c r="B17" s="23"/>
      <c r="C17" s="23" t="s">
        <v>356</v>
      </c>
      <c r="D17" s="49" t="s">
        <v>364</v>
      </c>
      <c r="E17" s="50" t="s">
        <v>365</v>
      </c>
      <c r="F17" s="39" t="s">
        <v>359</v>
      </c>
      <c r="G17" s="24" t="s">
        <v>366</v>
      </c>
      <c r="H17" s="39" t="s">
        <v>367</v>
      </c>
      <c r="I17" s="39" t="s">
        <v>362</v>
      </c>
      <c r="J17" s="50" t="s">
        <v>390</v>
      </c>
    </row>
    <row r="18" customHeight="1" spans="1:10">
      <c r="A18" s="23"/>
      <c r="B18" s="23"/>
      <c r="C18" s="23" t="s">
        <v>356</v>
      </c>
      <c r="D18" s="49" t="s">
        <v>364</v>
      </c>
      <c r="E18" s="50" t="s">
        <v>391</v>
      </c>
      <c r="F18" s="39" t="s">
        <v>359</v>
      </c>
      <c r="G18" s="24" t="s">
        <v>366</v>
      </c>
      <c r="H18" s="39" t="s">
        <v>367</v>
      </c>
      <c r="I18" s="39" t="s">
        <v>362</v>
      </c>
      <c r="J18" s="50" t="s">
        <v>370</v>
      </c>
    </row>
    <row r="19" customHeight="1" spans="1:10">
      <c r="A19" s="23"/>
      <c r="B19" s="23"/>
      <c r="C19" s="23" t="s">
        <v>356</v>
      </c>
      <c r="D19" s="49" t="s">
        <v>371</v>
      </c>
      <c r="E19" s="50" t="s">
        <v>392</v>
      </c>
      <c r="F19" s="39" t="s">
        <v>359</v>
      </c>
      <c r="G19" s="24" t="s">
        <v>366</v>
      </c>
      <c r="H19" s="39" t="s">
        <v>367</v>
      </c>
      <c r="I19" s="39" t="s">
        <v>362</v>
      </c>
      <c r="J19" s="50" t="s">
        <v>393</v>
      </c>
    </row>
    <row r="20" customHeight="1" spans="1:10">
      <c r="A20" s="23"/>
      <c r="B20" s="23"/>
      <c r="C20" s="23" t="s">
        <v>375</v>
      </c>
      <c r="D20" s="49" t="s">
        <v>376</v>
      </c>
      <c r="E20" s="50" t="s">
        <v>394</v>
      </c>
      <c r="F20" s="39" t="s">
        <v>359</v>
      </c>
      <c r="G20" s="24" t="s">
        <v>395</v>
      </c>
      <c r="H20" s="39" t="s">
        <v>396</v>
      </c>
      <c r="I20" s="39" t="s">
        <v>397</v>
      </c>
      <c r="J20" s="50" t="s">
        <v>398</v>
      </c>
    </row>
    <row r="21" customHeight="1" spans="1:10">
      <c r="A21" s="23"/>
      <c r="B21" s="23"/>
      <c r="C21" s="23" t="s">
        <v>380</v>
      </c>
      <c r="D21" s="49" t="s">
        <v>381</v>
      </c>
      <c r="E21" s="50" t="s">
        <v>399</v>
      </c>
      <c r="F21" s="39" t="s">
        <v>373</v>
      </c>
      <c r="G21" s="24" t="s">
        <v>378</v>
      </c>
      <c r="H21" s="39" t="s">
        <v>367</v>
      </c>
      <c r="I21" s="39" t="s">
        <v>362</v>
      </c>
      <c r="J21" s="50" t="s">
        <v>400</v>
      </c>
    </row>
    <row r="22" customHeight="1" spans="1:10">
      <c r="A22" s="25" t="s">
        <v>316</v>
      </c>
      <c r="B22" s="23" t="s">
        <v>401</v>
      </c>
      <c r="C22" s="23"/>
      <c r="D22" s="23"/>
      <c r="E22" s="23"/>
      <c r="F22" s="23"/>
      <c r="G22" s="23"/>
      <c r="H22" s="23"/>
      <c r="I22" s="23"/>
      <c r="J22" s="23"/>
    </row>
    <row r="23" customHeight="1" spans="1:10">
      <c r="A23" s="23"/>
      <c r="B23" s="23"/>
      <c r="C23" s="23" t="s">
        <v>356</v>
      </c>
      <c r="D23" s="49" t="s">
        <v>357</v>
      </c>
      <c r="E23" s="50" t="s">
        <v>386</v>
      </c>
      <c r="F23" s="39" t="s">
        <v>359</v>
      </c>
      <c r="G23" s="24" t="s">
        <v>69</v>
      </c>
      <c r="H23" s="39" t="s">
        <v>402</v>
      </c>
      <c r="I23" s="39" t="s">
        <v>362</v>
      </c>
      <c r="J23" s="50" t="s">
        <v>403</v>
      </c>
    </row>
    <row r="24" customHeight="1" spans="1:10">
      <c r="A24" s="23"/>
      <c r="B24" s="23"/>
      <c r="C24" s="23" t="s">
        <v>356</v>
      </c>
      <c r="D24" s="49" t="s">
        <v>364</v>
      </c>
      <c r="E24" s="50" t="s">
        <v>404</v>
      </c>
      <c r="F24" s="39" t="s">
        <v>373</v>
      </c>
      <c r="G24" s="24" t="s">
        <v>366</v>
      </c>
      <c r="H24" s="39" t="s">
        <v>367</v>
      </c>
      <c r="I24" s="39" t="s">
        <v>362</v>
      </c>
      <c r="J24" s="50" t="s">
        <v>405</v>
      </c>
    </row>
    <row r="25" customHeight="1" spans="1:10">
      <c r="A25" s="23"/>
      <c r="B25" s="23"/>
      <c r="C25" s="23" t="s">
        <v>356</v>
      </c>
      <c r="D25" s="49" t="s">
        <v>371</v>
      </c>
      <c r="E25" s="50" t="s">
        <v>392</v>
      </c>
      <c r="F25" s="39" t="s">
        <v>359</v>
      </c>
      <c r="G25" s="24" t="s">
        <v>366</v>
      </c>
      <c r="H25" s="39" t="s">
        <v>367</v>
      </c>
      <c r="I25" s="39" t="s">
        <v>362</v>
      </c>
      <c r="J25" s="50" t="s">
        <v>406</v>
      </c>
    </row>
    <row r="26" customHeight="1" spans="1:10">
      <c r="A26" s="23"/>
      <c r="B26" s="23"/>
      <c r="C26" s="23" t="s">
        <v>375</v>
      </c>
      <c r="D26" s="49" t="s">
        <v>376</v>
      </c>
      <c r="E26" s="50" t="s">
        <v>407</v>
      </c>
      <c r="F26" s="39" t="s">
        <v>373</v>
      </c>
      <c r="G26" s="24" t="s">
        <v>408</v>
      </c>
      <c r="H26" s="39" t="s">
        <v>367</v>
      </c>
      <c r="I26" s="39" t="s">
        <v>362</v>
      </c>
      <c r="J26" s="50" t="s">
        <v>379</v>
      </c>
    </row>
    <row r="27" customHeight="1" spans="1:10">
      <c r="A27" s="23"/>
      <c r="B27" s="23"/>
      <c r="C27" s="23" t="s">
        <v>380</v>
      </c>
      <c r="D27" s="49" t="s">
        <v>381</v>
      </c>
      <c r="E27" s="50" t="s">
        <v>381</v>
      </c>
      <c r="F27" s="39" t="s">
        <v>373</v>
      </c>
      <c r="G27" s="24" t="s">
        <v>378</v>
      </c>
      <c r="H27" s="39" t="s">
        <v>367</v>
      </c>
      <c r="I27" s="39" t="s">
        <v>362</v>
      </c>
      <c r="J27" s="50" t="s">
        <v>400</v>
      </c>
    </row>
    <row r="28" customHeight="1" spans="1:10">
      <c r="A28" s="25" t="s">
        <v>329</v>
      </c>
      <c r="B28" s="23" t="s">
        <v>409</v>
      </c>
      <c r="C28" s="23"/>
      <c r="D28" s="23"/>
      <c r="E28" s="23"/>
      <c r="F28" s="23"/>
      <c r="G28" s="23"/>
      <c r="H28" s="23"/>
      <c r="I28" s="23"/>
      <c r="J28" s="23"/>
    </row>
    <row r="29" customHeight="1" spans="1:10">
      <c r="A29" s="23"/>
      <c r="B29" s="23"/>
      <c r="C29" s="23" t="s">
        <v>356</v>
      </c>
      <c r="D29" s="49" t="s">
        <v>357</v>
      </c>
      <c r="E29" s="50" t="s">
        <v>386</v>
      </c>
      <c r="F29" s="39" t="s">
        <v>359</v>
      </c>
      <c r="G29" s="24" t="s">
        <v>410</v>
      </c>
      <c r="H29" s="39" t="s">
        <v>388</v>
      </c>
      <c r="I29" s="39" t="s">
        <v>362</v>
      </c>
      <c r="J29" s="50" t="s">
        <v>389</v>
      </c>
    </row>
    <row r="30" customHeight="1" spans="1:10">
      <c r="A30" s="23"/>
      <c r="B30" s="23"/>
      <c r="C30" s="23" t="s">
        <v>356</v>
      </c>
      <c r="D30" s="49" t="s">
        <v>364</v>
      </c>
      <c r="E30" s="50" t="s">
        <v>365</v>
      </c>
      <c r="F30" s="39" t="s">
        <v>359</v>
      </c>
      <c r="G30" s="24" t="s">
        <v>366</v>
      </c>
      <c r="H30" s="39" t="s">
        <v>367</v>
      </c>
      <c r="I30" s="39" t="s">
        <v>362</v>
      </c>
      <c r="J30" s="50" t="s">
        <v>390</v>
      </c>
    </row>
    <row r="31" customHeight="1" spans="1:10">
      <c r="A31" s="23"/>
      <c r="B31" s="23"/>
      <c r="C31" s="23" t="s">
        <v>356</v>
      </c>
      <c r="D31" s="49" t="s">
        <v>364</v>
      </c>
      <c r="E31" s="50" t="s">
        <v>391</v>
      </c>
      <c r="F31" s="39" t="s">
        <v>359</v>
      </c>
      <c r="G31" s="24" t="s">
        <v>366</v>
      </c>
      <c r="H31" s="39" t="s">
        <v>367</v>
      </c>
      <c r="I31" s="39" t="s">
        <v>362</v>
      </c>
      <c r="J31" s="50" t="s">
        <v>370</v>
      </c>
    </row>
    <row r="32" customHeight="1" spans="1:10">
      <c r="A32" s="23"/>
      <c r="B32" s="23"/>
      <c r="C32" s="23" t="s">
        <v>356</v>
      </c>
      <c r="D32" s="49" t="s">
        <v>371</v>
      </c>
      <c r="E32" s="50" t="s">
        <v>392</v>
      </c>
      <c r="F32" s="39" t="s">
        <v>359</v>
      </c>
      <c r="G32" s="24" t="s">
        <v>366</v>
      </c>
      <c r="H32" s="39" t="s">
        <v>367</v>
      </c>
      <c r="I32" s="39" t="s">
        <v>362</v>
      </c>
      <c r="J32" s="50" t="s">
        <v>393</v>
      </c>
    </row>
    <row r="33" customHeight="1" spans="1:10">
      <c r="A33" s="23"/>
      <c r="B33" s="23"/>
      <c r="C33" s="23" t="s">
        <v>375</v>
      </c>
      <c r="D33" s="49" t="s">
        <v>376</v>
      </c>
      <c r="E33" s="50" t="s">
        <v>394</v>
      </c>
      <c r="F33" s="39" t="s">
        <v>359</v>
      </c>
      <c r="G33" s="24" t="s">
        <v>395</v>
      </c>
      <c r="H33" s="39" t="s">
        <v>396</v>
      </c>
      <c r="I33" s="39" t="s">
        <v>397</v>
      </c>
      <c r="J33" s="50" t="s">
        <v>398</v>
      </c>
    </row>
    <row r="34" customHeight="1" spans="1:10">
      <c r="A34" s="23"/>
      <c r="B34" s="23"/>
      <c r="C34" s="23" t="s">
        <v>380</v>
      </c>
      <c r="D34" s="49" t="s">
        <v>381</v>
      </c>
      <c r="E34" s="50" t="s">
        <v>399</v>
      </c>
      <c r="F34" s="39" t="s">
        <v>373</v>
      </c>
      <c r="G34" s="24" t="s">
        <v>378</v>
      </c>
      <c r="H34" s="39" t="s">
        <v>367</v>
      </c>
      <c r="I34" s="39" t="s">
        <v>362</v>
      </c>
      <c r="J34" s="50" t="s">
        <v>411</v>
      </c>
    </row>
    <row r="35" ht="51" customHeight="1" spans="1:10">
      <c r="A35" s="25" t="s">
        <v>325</v>
      </c>
      <c r="B35" s="23" t="s">
        <v>412</v>
      </c>
      <c r="C35" s="23"/>
      <c r="D35" s="23"/>
      <c r="E35" s="23"/>
      <c r="F35" s="23"/>
      <c r="G35" s="23"/>
      <c r="H35" s="23"/>
      <c r="I35" s="23"/>
      <c r="J35" s="23"/>
    </row>
    <row r="36" customHeight="1" spans="1:10">
      <c r="A36" s="23"/>
      <c r="B36" s="23"/>
      <c r="C36" s="23" t="s">
        <v>356</v>
      </c>
      <c r="D36" s="49" t="s">
        <v>357</v>
      </c>
      <c r="E36" s="50" t="s">
        <v>386</v>
      </c>
      <c r="F36" s="39" t="s">
        <v>359</v>
      </c>
      <c r="G36" s="24" t="s">
        <v>413</v>
      </c>
      <c r="H36" s="39" t="s">
        <v>388</v>
      </c>
      <c r="I36" s="39" t="s">
        <v>362</v>
      </c>
      <c r="J36" s="50" t="s">
        <v>389</v>
      </c>
    </row>
    <row r="37" customHeight="1" spans="1:10">
      <c r="A37" s="23"/>
      <c r="B37" s="23"/>
      <c r="C37" s="23" t="s">
        <v>356</v>
      </c>
      <c r="D37" s="49" t="s">
        <v>364</v>
      </c>
      <c r="E37" s="50" t="s">
        <v>365</v>
      </c>
      <c r="F37" s="39" t="s">
        <v>359</v>
      </c>
      <c r="G37" s="24" t="s">
        <v>366</v>
      </c>
      <c r="H37" s="39" t="s">
        <v>367</v>
      </c>
      <c r="I37" s="39" t="s">
        <v>362</v>
      </c>
      <c r="J37" s="50" t="s">
        <v>390</v>
      </c>
    </row>
    <row r="38" customHeight="1" spans="1:10">
      <c r="A38" s="23"/>
      <c r="B38" s="23"/>
      <c r="C38" s="23" t="s">
        <v>356</v>
      </c>
      <c r="D38" s="49" t="s">
        <v>364</v>
      </c>
      <c r="E38" s="50" t="s">
        <v>391</v>
      </c>
      <c r="F38" s="39" t="s">
        <v>359</v>
      </c>
      <c r="G38" s="24" t="s">
        <v>366</v>
      </c>
      <c r="H38" s="39" t="s">
        <v>367</v>
      </c>
      <c r="I38" s="39" t="s">
        <v>362</v>
      </c>
      <c r="J38" s="50" t="s">
        <v>414</v>
      </c>
    </row>
    <row r="39" customHeight="1" spans="1:10">
      <c r="A39" s="23"/>
      <c r="B39" s="23"/>
      <c r="C39" s="23" t="s">
        <v>356</v>
      </c>
      <c r="D39" s="49" t="s">
        <v>364</v>
      </c>
      <c r="E39" s="50" t="s">
        <v>415</v>
      </c>
      <c r="F39" s="39" t="s">
        <v>373</v>
      </c>
      <c r="G39" s="24" t="s">
        <v>366</v>
      </c>
      <c r="H39" s="39" t="s">
        <v>367</v>
      </c>
      <c r="I39" s="39" t="s">
        <v>362</v>
      </c>
      <c r="J39" s="50" t="s">
        <v>416</v>
      </c>
    </row>
    <row r="40" customHeight="1" spans="1:10">
      <c r="A40" s="23"/>
      <c r="B40" s="23"/>
      <c r="C40" s="23" t="s">
        <v>356</v>
      </c>
      <c r="D40" s="49" t="s">
        <v>371</v>
      </c>
      <c r="E40" s="50" t="s">
        <v>392</v>
      </c>
      <c r="F40" s="39" t="s">
        <v>359</v>
      </c>
      <c r="G40" s="24" t="s">
        <v>366</v>
      </c>
      <c r="H40" s="39" t="s">
        <v>367</v>
      </c>
      <c r="I40" s="39" t="s">
        <v>362</v>
      </c>
      <c r="J40" s="50" t="s">
        <v>393</v>
      </c>
    </row>
    <row r="41" customHeight="1" spans="1:10">
      <c r="A41" s="23"/>
      <c r="B41" s="23"/>
      <c r="C41" s="23" t="s">
        <v>375</v>
      </c>
      <c r="D41" s="49" t="s">
        <v>376</v>
      </c>
      <c r="E41" s="50" t="s">
        <v>394</v>
      </c>
      <c r="F41" s="39" t="s">
        <v>359</v>
      </c>
      <c r="G41" s="24" t="s">
        <v>395</v>
      </c>
      <c r="H41" s="39" t="s">
        <v>396</v>
      </c>
      <c r="I41" s="39" t="s">
        <v>397</v>
      </c>
      <c r="J41" s="50" t="s">
        <v>398</v>
      </c>
    </row>
    <row r="42" customHeight="1" spans="1:10">
      <c r="A42" s="23"/>
      <c r="B42" s="23"/>
      <c r="C42" s="23" t="s">
        <v>380</v>
      </c>
      <c r="D42" s="49" t="s">
        <v>381</v>
      </c>
      <c r="E42" s="50" t="s">
        <v>399</v>
      </c>
      <c r="F42" s="39" t="s">
        <v>373</v>
      </c>
      <c r="G42" s="24" t="s">
        <v>378</v>
      </c>
      <c r="H42" s="39" t="s">
        <v>367</v>
      </c>
      <c r="I42" s="39" t="s">
        <v>362</v>
      </c>
      <c r="J42" s="50" t="s">
        <v>400</v>
      </c>
    </row>
    <row r="43" ht="64" customHeight="1" spans="1:10">
      <c r="A43" s="25" t="s">
        <v>331</v>
      </c>
      <c r="B43" s="23" t="s">
        <v>417</v>
      </c>
      <c r="C43" s="23"/>
      <c r="D43" s="23"/>
      <c r="E43" s="23"/>
      <c r="F43" s="23"/>
      <c r="G43" s="23"/>
      <c r="H43" s="23"/>
      <c r="I43" s="23"/>
      <c r="J43" s="23"/>
    </row>
    <row r="44" customHeight="1" spans="1:10">
      <c r="A44" s="23"/>
      <c r="B44" s="23"/>
      <c r="C44" s="23" t="s">
        <v>356</v>
      </c>
      <c r="D44" s="49" t="s">
        <v>364</v>
      </c>
      <c r="E44" s="50" t="s">
        <v>365</v>
      </c>
      <c r="F44" s="39" t="s">
        <v>359</v>
      </c>
      <c r="G44" s="24" t="s">
        <v>366</v>
      </c>
      <c r="H44" s="39" t="s">
        <v>367</v>
      </c>
      <c r="I44" s="39" t="s">
        <v>362</v>
      </c>
      <c r="J44" s="50" t="s">
        <v>390</v>
      </c>
    </row>
    <row r="45" customHeight="1" spans="1:10">
      <c r="A45" s="23"/>
      <c r="B45" s="23"/>
      <c r="C45" s="23" t="s">
        <v>356</v>
      </c>
      <c r="D45" s="49" t="s">
        <v>364</v>
      </c>
      <c r="E45" s="50" t="s">
        <v>391</v>
      </c>
      <c r="F45" s="39" t="s">
        <v>359</v>
      </c>
      <c r="G45" s="24" t="s">
        <v>366</v>
      </c>
      <c r="H45" s="39" t="s">
        <v>367</v>
      </c>
      <c r="I45" s="39" t="s">
        <v>362</v>
      </c>
      <c r="J45" s="50" t="s">
        <v>418</v>
      </c>
    </row>
    <row r="46" customHeight="1" spans="1:10">
      <c r="A46" s="23"/>
      <c r="B46" s="23"/>
      <c r="C46" s="23" t="s">
        <v>356</v>
      </c>
      <c r="D46" s="49" t="s">
        <v>371</v>
      </c>
      <c r="E46" s="50" t="s">
        <v>392</v>
      </c>
      <c r="F46" s="39" t="s">
        <v>359</v>
      </c>
      <c r="G46" s="24" t="s">
        <v>366</v>
      </c>
      <c r="H46" s="39" t="s">
        <v>367</v>
      </c>
      <c r="I46" s="39" t="s">
        <v>362</v>
      </c>
      <c r="J46" s="50" t="s">
        <v>393</v>
      </c>
    </row>
    <row r="47" customHeight="1" spans="1:10">
      <c r="A47" s="23"/>
      <c r="B47" s="23"/>
      <c r="C47" s="23" t="s">
        <v>375</v>
      </c>
      <c r="D47" s="49" t="s">
        <v>376</v>
      </c>
      <c r="E47" s="50" t="s">
        <v>377</v>
      </c>
      <c r="F47" s="39" t="s">
        <v>373</v>
      </c>
      <c r="G47" s="24" t="s">
        <v>408</v>
      </c>
      <c r="H47" s="39" t="s">
        <v>367</v>
      </c>
      <c r="I47" s="39" t="s">
        <v>362</v>
      </c>
      <c r="J47" s="50" t="s">
        <v>379</v>
      </c>
    </row>
    <row r="48" customHeight="1" spans="1:10">
      <c r="A48" s="23"/>
      <c r="B48" s="23"/>
      <c r="C48" s="23" t="s">
        <v>380</v>
      </c>
      <c r="D48" s="49" t="s">
        <v>381</v>
      </c>
      <c r="E48" s="50" t="s">
        <v>419</v>
      </c>
      <c r="F48" s="39" t="s">
        <v>373</v>
      </c>
      <c r="G48" s="24" t="s">
        <v>378</v>
      </c>
      <c r="H48" s="39" t="s">
        <v>367</v>
      </c>
      <c r="I48" s="39" t="s">
        <v>362</v>
      </c>
      <c r="J48" s="50" t="s">
        <v>400</v>
      </c>
    </row>
    <row r="49" ht="52" customHeight="1" spans="1:10">
      <c r="A49" s="25" t="s">
        <v>327</v>
      </c>
      <c r="B49" s="23" t="s">
        <v>420</v>
      </c>
      <c r="C49" s="23"/>
      <c r="D49" s="23"/>
      <c r="E49" s="23"/>
      <c r="F49" s="23"/>
      <c r="G49" s="23"/>
      <c r="H49" s="23"/>
      <c r="I49" s="23"/>
      <c r="J49" s="23"/>
    </row>
    <row r="50" customHeight="1" spans="1:10">
      <c r="A50" s="23"/>
      <c r="B50" s="23"/>
      <c r="C50" s="23" t="s">
        <v>356</v>
      </c>
      <c r="D50" s="49" t="s">
        <v>357</v>
      </c>
      <c r="E50" s="50" t="s">
        <v>386</v>
      </c>
      <c r="F50" s="39" t="s">
        <v>359</v>
      </c>
      <c r="G50" s="24" t="s">
        <v>421</v>
      </c>
      <c r="H50" s="39" t="s">
        <v>388</v>
      </c>
      <c r="I50" s="39" t="s">
        <v>362</v>
      </c>
      <c r="J50" s="50" t="s">
        <v>389</v>
      </c>
    </row>
    <row r="51" customHeight="1" spans="1:10">
      <c r="A51" s="23"/>
      <c r="B51" s="23"/>
      <c r="C51" s="23" t="s">
        <v>356</v>
      </c>
      <c r="D51" s="49" t="s">
        <v>364</v>
      </c>
      <c r="E51" s="50" t="s">
        <v>422</v>
      </c>
      <c r="F51" s="39" t="s">
        <v>359</v>
      </c>
      <c r="G51" s="24" t="s">
        <v>366</v>
      </c>
      <c r="H51" s="39" t="s">
        <v>367</v>
      </c>
      <c r="I51" s="39" t="s">
        <v>362</v>
      </c>
      <c r="J51" s="50" t="s">
        <v>423</v>
      </c>
    </row>
    <row r="52" customHeight="1" spans="1:10">
      <c r="A52" s="23"/>
      <c r="B52" s="23"/>
      <c r="C52" s="23" t="s">
        <v>356</v>
      </c>
      <c r="D52" s="49" t="s">
        <v>364</v>
      </c>
      <c r="E52" s="50" t="s">
        <v>415</v>
      </c>
      <c r="F52" s="39" t="s">
        <v>359</v>
      </c>
      <c r="G52" s="24" t="s">
        <v>366</v>
      </c>
      <c r="H52" s="39" t="s">
        <v>367</v>
      </c>
      <c r="I52" s="39" t="s">
        <v>362</v>
      </c>
      <c r="J52" s="50" t="s">
        <v>416</v>
      </c>
    </row>
    <row r="53" customHeight="1" spans="1:10">
      <c r="A53" s="23"/>
      <c r="B53" s="23"/>
      <c r="C53" s="23" t="s">
        <v>356</v>
      </c>
      <c r="D53" s="49" t="s">
        <v>371</v>
      </c>
      <c r="E53" s="50" t="s">
        <v>392</v>
      </c>
      <c r="F53" s="39" t="s">
        <v>359</v>
      </c>
      <c r="G53" s="24" t="s">
        <v>366</v>
      </c>
      <c r="H53" s="39" t="s">
        <v>367</v>
      </c>
      <c r="I53" s="39" t="s">
        <v>362</v>
      </c>
      <c r="J53" s="50" t="s">
        <v>393</v>
      </c>
    </row>
    <row r="54" customHeight="1" spans="1:10">
      <c r="A54" s="23"/>
      <c r="B54" s="23"/>
      <c r="C54" s="23" t="s">
        <v>375</v>
      </c>
      <c r="D54" s="49" t="s">
        <v>376</v>
      </c>
      <c r="E54" s="50" t="s">
        <v>424</v>
      </c>
      <c r="F54" s="39" t="s">
        <v>359</v>
      </c>
      <c r="G54" s="24" t="s">
        <v>425</v>
      </c>
      <c r="H54" s="39" t="s">
        <v>396</v>
      </c>
      <c r="I54" s="39" t="s">
        <v>397</v>
      </c>
      <c r="J54" s="50" t="s">
        <v>426</v>
      </c>
    </row>
    <row r="55" customHeight="1" spans="1:10">
      <c r="A55" s="23"/>
      <c r="B55" s="23"/>
      <c r="C55" s="23" t="s">
        <v>380</v>
      </c>
      <c r="D55" s="49" t="s">
        <v>381</v>
      </c>
      <c r="E55" s="50" t="s">
        <v>399</v>
      </c>
      <c r="F55" s="39" t="s">
        <v>373</v>
      </c>
      <c r="G55" s="24" t="s">
        <v>383</v>
      </c>
      <c r="H55" s="39" t="s">
        <v>367</v>
      </c>
      <c r="I55" s="39" t="s">
        <v>362</v>
      </c>
      <c r="J55" s="50" t="s">
        <v>427</v>
      </c>
    </row>
    <row r="56" customHeight="1" spans="1:10">
      <c r="A56" s="25" t="s">
        <v>321</v>
      </c>
      <c r="B56" s="23" t="s">
        <v>428</v>
      </c>
      <c r="C56" s="23"/>
      <c r="D56" s="23"/>
      <c r="E56" s="23"/>
      <c r="F56" s="23"/>
      <c r="G56" s="23"/>
      <c r="H56" s="23"/>
      <c r="I56" s="23"/>
      <c r="J56" s="23"/>
    </row>
    <row r="57" customHeight="1" spans="1:10">
      <c r="A57" s="23"/>
      <c r="B57" s="23"/>
      <c r="C57" s="23" t="s">
        <v>356</v>
      </c>
      <c r="D57" s="49" t="s">
        <v>357</v>
      </c>
      <c r="E57" s="50" t="s">
        <v>386</v>
      </c>
      <c r="F57" s="39" t="s">
        <v>359</v>
      </c>
      <c r="G57" s="24" t="s">
        <v>429</v>
      </c>
      <c r="H57" s="39" t="s">
        <v>388</v>
      </c>
      <c r="I57" s="39" t="s">
        <v>362</v>
      </c>
      <c r="J57" s="50" t="s">
        <v>363</v>
      </c>
    </row>
    <row r="58" customHeight="1" spans="1:10">
      <c r="A58" s="23"/>
      <c r="B58" s="23"/>
      <c r="C58" s="23" t="s">
        <v>356</v>
      </c>
      <c r="D58" s="49" t="s">
        <v>364</v>
      </c>
      <c r="E58" s="50" t="s">
        <v>365</v>
      </c>
      <c r="F58" s="39" t="s">
        <v>359</v>
      </c>
      <c r="G58" s="24" t="s">
        <v>366</v>
      </c>
      <c r="H58" s="39" t="s">
        <v>367</v>
      </c>
      <c r="I58" s="39" t="s">
        <v>362</v>
      </c>
      <c r="J58" s="50" t="s">
        <v>390</v>
      </c>
    </row>
    <row r="59" customHeight="1" spans="1:10">
      <c r="A59" s="23"/>
      <c r="B59" s="23"/>
      <c r="C59" s="23" t="s">
        <v>356</v>
      </c>
      <c r="D59" s="49" t="s">
        <v>364</v>
      </c>
      <c r="E59" s="50" t="s">
        <v>391</v>
      </c>
      <c r="F59" s="39" t="s">
        <v>359</v>
      </c>
      <c r="G59" s="24" t="s">
        <v>366</v>
      </c>
      <c r="H59" s="39" t="s">
        <v>367</v>
      </c>
      <c r="I59" s="39" t="s">
        <v>362</v>
      </c>
      <c r="J59" s="50" t="s">
        <v>418</v>
      </c>
    </row>
    <row r="60" customHeight="1" spans="1:10">
      <c r="A60" s="23"/>
      <c r="B60" s="23"/>
      <c r="C60" s="23" t="s">
        <v>356</v>
      </c>
      <c r="D60" s="49" t="s">
        <v>371</v>
      </c>
      <c r="E60" s="50" t="s">
        <v>392</v>
      </c>
      <c r="F60" s="39" t="s">
        <v>359</v>
      </c>
      <c r="G60" s="24" t="s">
        <v>366</v>
      </c>
      <c r="H60" s="39" t="s">
        <v>367</v>
      </c>
      <c r="I60" s="39" t="s">
        <v>362</v>
      </c>
      <c r="J60" s="50" t="s">
        <v>393</v>
      </c>
    </row>
    <row r="61" customHeight="1" spans="1:10">
      <c r="A61" s="23"/>
      <c r="B61" s="23"/>
      <c r="C61" s="23" t="s">
        <v>375</v>
      </c>
      <c r="D61" s="49" t="s">
        <v>376</v>
      </c>
      <c r="E61" s="50" t="s">
        <v>377</v>
      </c>
      <c r="F61" s="39" t="s">
        <v>373</v>
      </c>
      <c r="G61" s="24" t="s">
        <v>408</v>
      </c>
      <c r="H61" s="39" t="s">
        <v>367</v>
      </c>
      <c r="I61" s="39" t="s">
        <v>362</v>
      </c>
      <c r="J61" s="50" t="s">
        <v>379</v>
      </c>
    </row>
    <row r="62" customHeight="1" spans="1:10">
      <c r="A62" s="23"/>
      <c r="B62" s="23"/>
      <c r="C62" s="23" t="s">
        <v>380</v>
      </c>
      <c r="D62" s="49" t="s">
        <v>381</v>
      </c>
      <c r="E62" s="50" t="s">
        <v>399</v>
      </c>
      <c r="F62" s="39" t="s">
        <v>373</v>
      </c>
      <c r="G62" s="24" t="s">
        <v>378</v>
      </c>
      <c r="H62" s="39" t="s">
        <v>367</v>
      </c>
      <c r="I62" s="39" t="s">
        <v>362</v>
      </c>
      <c r="J62" s="50" t="s">
        <v>411</v>
      </c>
    </row>
    <row r="63" customHeight="1" spans="1:10">
      <c r="A63" s="23" t="s">
        <v>78</v>
      </c>
      <c r="B63" s="23"/>
      <c r="C63" s="23"/>
      <c r="D63" s="23"/>
      <c r="E63" s="23"/>
      <c r="F63" s="23"/>
      <c r="G63" s="23"/>
      <c r="H63" s="23"/>
      <c r="I63" s="23"/>
      <c r="J63" s="23"/>
    </row>
    <row r="64" ht="48" customHeight="1" spans="1:10">
      <c r="A64" s="25" t="s">
        <v>339</v>
      </c>
      <c r="B64" s="23" t="s">
        <v>430</v>
      </c>
      <c r="C64" s="23"/>
      <c r="D64" s="23"/>
      <c r="E64" s="23"/>
      <c r="F64" s="23"/>
      <c r="G64" s="23"/>
      <c r="H64" s="23"/>
      <c r="I64" s="23"/>
      <c r="J64" s="23"/>
    </row>
    <row r="65" customHeight="1" spans="1:10">
      <c r="A65" s="23"/>
      <c r="B65" s="23"/>
      <c r="C65" s="23" t="s">
        <v>356</v>
      </c>
      <c r="D65" s="49" t="s">
        <v>357</v>
      </c>
      <c r="E65" s="50" t="s">
        <v>431</v>
      </c>
      <c r="F65" s="39" t="s">
        <v>373</v>
      </c>
      <c r="G65" s="24" t="s">
        <v>92</v>
      </c>
      <c r="H65" s="39" t="s">
        <v>361</v>
      </c>
      <c r="I65" s="39" t="s">
        <v>362</v>
      </c>
      <c r="J65" s="50" t="s">
        <v>432</v>
      </c>
    </row>
    <row r="66" customHeight="1" spans="1:10">
      <c r="A66" s="23"/>
      <c r="B66" s="23"/>
      <c r="C66" s="23" t="s">
        <v>356</v>
      </c>
      <c r="D66" s="49" t="s">
        <v>364</v>
      </c>
      <c r="E66" s="50" t="s">
        <v>433</v>
      </c>
      <c r="F66" s="39" t="s">
        <v>359</v>
      </c>
      <c r="G66" s="24" t="s">
        <v>366</v>
      </c>
      <c r="H66" s="39" t="s">
        <v>367</v>
      </c>
      <c r="I66" s="39" t="s">
        <v>362</v>
      </c>
      <c r="J66" s="50" t="s">
        <v>434</v>
      </c>
    </row>
    <row r="67" customHeight="1" spans="1:10">
      <c r="A67" s="23"/>
      <c r="B67" s="23"/>
      <c r="C67" s="23" t="s">
        <v>356</v>
      </c>
      <c r="D67" s="49" t="s">
        <v>371</v>
      </c>
      <c r="E67" s="50" t="s">
        <v>435</v>
      </c>
      <c r="F67" s="39" t="s">
        <v>359</v>
      </c>
      <c r="G67" s="24" t="s">
        <v>366</v>
      </c>
      <c r="H67" s="39" t="s">
        <v>367</v>
      </c>
      <c r="I67" s="39" t="s">
        <v>362</v>
      </c>
      <c r="J67" s="50" t="s">
        <v>436</v>
      </c>
    </row>
    <row r="68" customHeight="1" spans="1:10">
      <c r="A68" s="23"/>
      <c r="B68" s="23"/>
      <c r="C68" s="23" t="s">
        <v>375</v>
      </c>
      <c r="D68" s="49" t="s">
        <v>376</v>
      </c>
      <c r="E68" s="50" t="s">
        <v>437</v>
      </c>
      <c r="F68" s="39" t="s">
        <v>359</v>
      </c>
      <c r="G68" s="24" t="s">
        <v>366</v>
      </c>
      <c r="H68" s="39" t="s">
        <v>367</v>
      </c>
      <c r="I68" s="39" t="s">
        <v>362</v>
      </c>
      <c r="J68" s="50" t="s">
        <v>438</v>
      </c>
    </row>
    <row r="69" customHeight="1" spans="1:10">
      <c r="A69" s="23"/>
      <c r="B69" s="23"/>
      <c r="C69" s="23" t="s">
        <v>380</v>
      </c>
      <c r="D69" s="49" t="s">
        <v>381</v>
      </c>
      <c r="E69" s="50" t="s">
        <v>381</v>
      </c>
      <c r="F69" s="39" t="s">
        <v>373</v>
      </c>
      <c r="G69" s="24" t="s">
        <v>408</v>
      </c>
      <c r="H69" s="39" t="s">
        <v>367</v>
      </c>
      <c r="I69" s="39" t="s">
        <v>362</v>
      </c>
      <c r="J69" s="50" t="s">
        <v>381</v>
      </c>
    </row>
    <row r="70" ht="103" customHeight="1" spans="1:10">
      <c r="A70" s="25" t="s">
        <v>335</v>
      </c>
      <c r="B70" s="23" t="s">
        <v>439</v>
      </c>
      <c r="C70" s="23"/>
      <c r="D70" s="23"/>
      <c r="E70" s="23"/>
      <c r="F70" s="23"/>
      <c r="G70" s="23"/>
      <c r="H70" s="23"/>
      <c r="I70" s="23"/>
      <c r="J70" s="23"/>
    </row>
    <row r="71" customHeight="1" spans="1:10">
      <c r="A71" s="23"/>
      <c r="B71" s="23"/>
      <c r="C71" s="23" t="s">
        <v>356</v>
      </c>
      <c r="D71" s="49" t="s">
        <v>357</v>
      </c>
      <c r="E71" s="50" t="s">
        <v>440</v>
      </c>
      <c r="F71" s="39" t="s">
        <v>373</v>
      </c>
      <c r="G71" s="24" t="s">
        <v>66</v>
      </c>
      <c r="H71" s="39" t="s">
        <v>361</v>
      </c>
      <c r="I71" s="39" t="s">
        <v>362</v>
      </c>
      <c r="J71" s="50" t="s">
        <v>441</v>
      </c>
    </row>
    <row r="72" customHeight="1" spans="1:10">
      <c r="A72" s="23"/>
      <c r="B72" s="23"/>
      <c r="C72" s="23" t="s">
        <v>356</v>
      </c>
      <c r="D72" s="49" t="s">
        <v>364</v>
      </c>
      <c r="E72" s="50" t="s">
        <v>433</v>
      </c>
      <c r="F72" s="39" t="s">
        <v>359</v>
      </c>
      <c r="G72" s="24" t="s">
        <v>366</v>
      </c>
      <c r="H72" s="39" t="s">
        <v>367</v>
      </c>
      <c r="I72" s="39" t="s">
        <v>362</v>
      </c>
      <c r="J72" s="50" t="s">
        <v>434</v>
      </c>
    </row>
    <row r="73" customHeight="1" spans="1:10">
      <c r="A73" s="23"/>
      <c r="B73" s="23"/>
      <c r="C73" s="23" t="s">
        <v>356</v>
      </c>
      <c r="D73" s="49" t="s">
        <v>371</v>
      </c>
      <c r="E73" s="50" t="s">
        <v>435</v>
      </c>
      <c r="F73" s="39" t="s">
        <v>359</v>
      </c>
      <c r="G73" s="24" t="s">
        <v>366</v>
      </c>
      <c r="H73" s="39" t="s">
        <v>367</v>
      </c>
      <c r="I73" s="39" t="s">
        <v>362</v>
      </c>
      <c r="J73" s="50" t="s">
        <v>436</v>
      </c>
    </row>
    <row r="74" customHeight="1" spans="1:10">
      <c r="A74" s="23"/>
      <c r="B74" s="23"/>
      <c r="C74" s="23" t="s">
        <v>375</v>
      </c>
      <c r="D74" s="49" t="s">
        <v>376</v>
      </c>
      <c r="E74" s="50" t="s">
        <v>437</v>
      </c>
      <c r="F74" s="39" t="s">
        <v>359</v>
      </c>
      <c r="G74" s="24" t="s">
        <v>366</v>
      </c>
      <c r="H74" s="39" t="s">
        <v>367</v>
      </c>
      <c r="I74" s="39" t="s">
        <v>362</v>
      </c>
      <c r="J74" s="50" t="s">
        <v>442</v>
      </c>
    </row>
    <row r="75" customHeight="1" spans="1:10">
      <c r="A75" s="23"/>
      <c r="B75" s="23"/>
      <c r="C75" s="23" t="s">
        <v>380</v>
      </c>
      <c r="D75" s="49" t="s">
        <v>381</v>
      </c>
      <c r="E75" s="50" t="s">
        <v>381</v>
      </c>
      <c r="F75" s="39" t="s">
        <v>373</v>
      </c>
      <c r="G75" s="24" t="s">
        <v>408</v>
      </c>
      <c r="H75" s="39" t="s">
        <v>367</v>
      </c>
      <c r="I75" s="39" t="s">
        <v>362</v>
      </c>
      <c r="J75" s="50" t="s">
        <v>381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 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2025-01-16T09:32:00Z</dcterms:created>
  <dcterms:modified xsi:type="dcterms:W3CDTF">2025-01-21T08:59:03Z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3C03EFCE8C5A4460B09A05DFB42E72C7_13</vt:lpwstr>
  </property>
  <property fmtid="{D5CDD505-2E9C-101B-9397-08002B2CF9AE}" pid="3" name="KSOProductBuildVer">
    <vt:lpwstr>2052-12.1.0.19302</vt:lpwstr>
  </property>
</Properties>
</file>