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2" activeTab="1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<sst xmlns="http://schemas.openxmlformats.org/spreadsheetml/2006/main" count="1056" uniqueCount="379">
  <si>
    <t>01-1表</t>
  </si>
  <si>
    <t>2025年财务收支预算总表</t>
  </si>
  <si>
    <t>单位名称：通海县社会保险中心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</si>
  <si>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</si>
  <si>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</si>
  <si>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</si>
  <si>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</si>
  <si>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</si>
  <si>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</si>
  <si>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</si>
  <si>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</si>
  <si>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</si>
  <si>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</si>
  <si>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</si>
  <si>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</si>
  <si>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</si>
  <si>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</si>
  <si>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</si>
  <si>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</si>
  <si>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</si>
  <si>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</si>
  <si>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</si>
  <si>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</si>
  <si>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</si>
  <si>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</si>
  <si>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</si>
  <si>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</si>
  <si>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</si>
  <si>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</si>
  <si>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</si>
  <si>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</si>
  <si>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</si>
  <si>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</si>
  <si>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</si>
  <si>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</si>
  <si>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</si>
  <si>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</si>
  <si>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</si>
  <si>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</si>
  <si>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</si>
  <si>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</si>
  <si>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</si>
  <si>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</si>
  <si>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</si>
  <si>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</si>
  <si>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</si>
  <si>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</si>
  <si>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</si>
  <si>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</si>
  <si>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</si>
  <si>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</si>
  <si>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</si>
  <si>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</si>
  <si>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</si>
  <si>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</si>
  <si>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707</t>
  </si>
  <si>
    <t>通海县社会保险中心</t>
  </si>
  <si>
    <t>707001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</si>
  <si>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</si>
  <si>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</si>
  <si>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</si>
  <si>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</si>
  <si>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</si>
  <si>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</si>
  <si>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</si>
  <si>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</si>
  <si>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</si>
  <si>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</si>
  <si>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</si>
  <si>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</si>
  <si>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</si>
  <si>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</si>
  <si>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</si>
  <si>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</si>
  <si>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</si>
  <si>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</si>
  <si>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</si>
  <si>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</si>
  <si>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</si>
  <si>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</si>
  <si>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</si>
  <si>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</si>
  <si>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</si>
  <si>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</si>
  <si>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</si>
  <si>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</si>
  <si>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</si>
  <si>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</si>
  <si>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</si>
  <si>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</si>
  <si>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</si>
  <si>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</si>
  <si>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</si>
  <si>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</si>
  <si>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</si>
  <si>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</si>
  <si>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</si>
  <si>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</si>
  <si>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</si>
  <si>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</si>
  <si>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</si>
  <si>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</si>
  <si>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</si>
  <si>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</si>
  <si>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</si>
  <si>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</si>
  <si>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</si>
  <si>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</si>
  <si>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</si>
  <si>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</si>
  <si>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</si>
  <si>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</si>
  <si>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</si>
  <si>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</si>
  <si>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</si>
  <si>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</si>
  <si>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</si>
  <si>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</si>
  <si>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</si>
  <si>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</si>
  <si>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</si>
  <si>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</si>
  <si>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</si>
  <si>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</si>
  <si>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</si>
  <si>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</si>
  <si>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</si>
  <si>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</si>
  <si>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</si>
  <si>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</si>
  <si>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</si>
  <si>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</si>
  <si>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</si>
  <si>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备注：本单位无“三公”经费支出预算，此表无数据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</si>
  <si>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</si>
  <si>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</si>
  <si>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</si>
  <si>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</si>
  <si>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</si>
  <si>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</si>
  <si>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</si>
  <si>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</si>
  <si>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</si>
  <si>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</si>
  <si>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</si>
  <si>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</si>
  <si>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</si>
  <si>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</si>
  <si>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</si>
  <si>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</si>
  <si>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</si>
  <si>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</si>
  <si>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</si>
  <si>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530423210000000003333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</si>
  <si>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</si>
  <si>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</si>
  <si>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</si>
  <si>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</si>
  <si>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</si>
  <si>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</si>
  <si>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</si>
  <si>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530423210000000003335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</si>
  <si>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</si>
  <si>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</si>
  <si>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</si>
  <si>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</si>
  <si>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</si>
  <si>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</si>
  <si>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</si>
  <si>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</si>
  <si>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</si>
  <si>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530423210000000003336</t>
  </si>
  <si>
    <t>30113</t>
  </si>
  <si>
    <t>530423210000000003337</t>
  </si>
  <si>
    <t>对个人和家庭的补助</t>
  </si>
  <si>
    <t>30305</t>
  </si>
  <si>
    <t>生活补助</t>
  </si>
  <si>
    <t>530423210000000003339</t>
  </si>
  <si>
    <t>行政人员公务交通补贴</t>
  </si>
  <si>
    <t>30239</t>
  </si>
  <si>
    <t>其他交通费用</t>
  </si>
  <si>
    <t>530423210000000003340</t>
  </si>
  <si>
    <t>工会经费</t>
  </si>
  <si>
    <t>30228</t>
  </si>
  <si>
    <t>530423210000000003341</t>
  </si>
  <si>
    <t>一般公共经费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</si>
  <si>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</si>
  <si>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</si>
  <si>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</si>
  <si>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</si>
  <si>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</si>
  <si>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</si>
  <si>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</si>
  <si>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</si>
  <si>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</si>
  <si>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</si>
  <si>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30226</t>
  </si>
  <si>
    <t>劳务费</t>
  </si>
  <si>
    <t>530423231100001495047</t>
  </si>
  <si>
    <t>人员经费预留</t>
  </si>
  <si>
    <t>30199</t>
  </si>
  <si>
    <t>其他工资福利支出</t>
  </si>
  <si>
    <t>530423231100001495065</t>
  </si>
  <si>
    <t>综合效能考核奖</t>
  </si>
  <si>
    <t>530423231100001495066</t>
  </si>
  <si>
    <t>福利费经费</t>
  </si>
  <si>
    <t>30229</t>
  </si>
  <si>
    <t>福利费</t>
  </si>
  <si>
    <t>530423241100002281084</t>
  </si>
  <si>
    <t>机关事业单位离休人员离休费补助资金</t>
  </si>
  <si>
    <t>30301</t>
  </si>
  <si>
    <t>离休费</t>
  </si>
  <si>
    <t>530423241100002291733</t>
  </si>
  <si>
    <t>机关事业单位退休人员公用经费</t>
  </si>
  <si>
    <t>30299</t>
  </si>
  <si>
    <t>其他商品和服务支出</t>
  </si>
  <si>
    <t>05-1表</t>
  </si>
  <si>
    <t>2025年部门项目支出预算表</t>
  </si>
  <si>
    <t>项目分类</t>
  </si>
  <si>
    <t>本年拨款</t>
  </si>
  <si>
    <t>其中：本次下达</t>
  </si>
  <si>
    <t>改制企业退休人员遗属困难生活补助经费</t>
  </si>
  <si>
    <t>312 民生类</t>
  </si>
  <si>
    <t>530423231100001267872</t>
  </si>
  <si>
    <t>机关事业单位退休人员统筹外资金</t>
  </si>
  <si>
    <t>530423251100003764792</t>
  </si>
  <si>
    <t>企业离退休人员统筹外资金</t>
  </si>
  <si>
    <t>530423231100001284588</t>
  </si>
  <si>
    <t>企业退休人员独生子女奖励经费</t>
  </si>
  <si>
    <t>530423231100001235906</t>
  </si>
  <si>
    <t>30309</t>
  </si>
  <si>
    <t>奖励金</t>
  </si>
  <si>
    <t>企业退休人员社会化管理服务经费</t>
  </si>
  <si>
    <t>530423231100001231156</t>
  </si>
  <si>
    <t>企业退休人员一次性生活补助经费</t>
  </si>
  <si>
    <t>530423231100001231883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</si>
  <si>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</si>
  <si>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</si>
  <si>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</si>
  <si>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</si>
  <si>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</si>
  <si>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</si>
  <si>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</si>
  <si>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</si>
  <si>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</si>
  <si>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</si>
  <si>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</si>
  <si>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</si>
  <si>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玉财社[2015]53号，每年上级定补164万元，不足部分由县级财政补助。每月15日前企业股出具企业退休人员独生子女费发放花名册，财务股按发放数向财政申报支付金额，财政拨款后送银行支付。通过本项目的实施，确保企业退休人员独生子女费按月足额发放到符合政策的人员手中，体现党和政府对全县持有独生子女光荣证的企业退休人员的关怀。预计2025年支出583万元，上级定补164万元，县级财政补助419万元。</t>
  </si>
  <si>
    <t>产出指标</t>
  </si>
  <si>
    <t>数量指标</t>
  </si>
  <si>
    <t>补助资金</t>
  </si>
  <si>
    <t>&gt;=</t>
  </si>
  <si>
    <t>4190000</t>
  </si>
  <si>
    <t>元</t>
  </si>
  <si>
    <t>定量指标</t>
  </si>
  <si>
    <t>反映补助资金规模</t>
  </si>
  <si>
    <t>质量指标</t>
  </si>
  <si>
    <t>获补对象准确率</t>
  </si>
  <si>
    <t>=</t>
  </si>
  <si>
    <t>100</t>
  </si>
  <si>
    <t>%</t>
  </si>
  <si>
    <t>反映获补助对象认定的准确性情况。</t>
  </si>
  <si>
    <t>时效指标</t>
  </si>
  <si>
    <t>发放及时率</t>
  </si>
  <si>
    <t>反映发放单位及时发放补助资金的情况。</t>
  </si>
  <si>
    <t>效益指标</t>
  </si>
  <si>
    <t>经济效益</t>
  </si>
  <si>
    <t>带动人均增收</t>
  </si>
  <si>
    <t>反映补助带动人均增收的情况。</t>
  </si>
  <si>
    <t>满意度指标</t>
  </si>
  <si>
    <t>服务对象满意度</t>
  </si>
  <si>
    <t>受益对象满意度</t>
  </si>
  <si>
    <t>90</t>
  </si>
  <si>
    <t>反映获补助受益对象的满意程度。</t>
  </si>
  <si>
    <t>根据：云老通【2022】29号、云组通〔2019〕36号《关于提高我省离休干部护理费标准的通知》，2025年度中组发[2002]13号文件生活补助1人1833元/月，企业离休人员1人生活护理费3800元/月/人及离休人员新增改革性补贴800元/月/人，企业离休人员1人生活补助2000元/月/人，一次性生活补助7000元。，每月财政拨入经费后及时通过银行代发到个人账户中。确保企业离退休人员过一个祥和安定温暖的晚年。</t>
  </si>
  <si>
    <t>获补对象数</t>
  </si>
  <si>
    <t>24</t>
  </si>
  <si>
    <t>人次</t>
  </si>
  <si>
    <t>反映获补助人员的数量情况。</t>
  </si>
  <si>
    <t>6279</t>
  </si>
  <si>
    <t>元/人*月</t>
  </si>
  <si>
    <t>反映每月发放获补对象待遇情况，提高“8.13”会议补贴人员及企业离休人员生活水平。</t>
  </si>
  <si>
    <t>由业务人员在系统内计算生成每月待遇支付金额，制作发放名册，经社保中心内控人员签字，中心主任签字确认后，待财政将发放款项拨付到零余额账户后，并经财务科确认到账后，按签字后的单据进行拨付，然后经业务人员在系统中进行名册推送，确保在2个工作日内完成机关事业单位退休人员统筹外待遇的发放工作。2025年预计所需资金为2885.4万元。</t>
  </si>
  <si>
    <t>获补助对象</t>
  </si>
  <si>
    <t>3435</t>
  </si>
  <si>
    <t>人</t>
  </si>
  <si>
    <t>反映获补助人员的数量情况，也适用补贴、资助等形式的补助</t>
  </si>
  <si>
    <t>兑现准确率</t>
  </si>
  <si>
    <t>反映补助准确发放的情况。
补助兑现准确率=补助兑付额/应付额*100%</t>
  </si>
  <si>
    <t>反映发放单位及时发放补助资金的情况。
发放及时率=在时限内发放资金/应发放资金*100%</t>
  </si>
  <si>
    <t>700</t>
  </si>
  <si>
    <t>积极稳妥的推进退休人员社会化管理服务工作，保证工作健康有序的发展，努力实现退休人员老有所养、老有所教、老有所学、老有所为、老有所乐的目标，使他们共享经济和社会发展的成果。预算全县实有管理服务企业退休人员8764人，按每人每年150元的标准预算, 2025年度需要企业退休人员社会化管理服务工作经费合计1314600元 。</t>
  </si>
  <si>
    <t>政策宣传次数</t>
  </si>
  <si>
    <t>次</t>
  </si>
  <si>
    <t>反映补助政策的宣传力度情况。</t>
  </si>
  <si>
    <t>经费补助</t>
  </si>
  <si>
    <t>1314600</t>
  </si>
  <si>
    <t>反映开展工作所需经费的规模。</t>
  </si>
  <si>
    <t>经费补助及时率</t>
  </si>
  <si>
    <t>95</t>
  </si>
  <si>
    <t>反映经费补助的拨付时效性。</t>
  </si>
  <si>
    <t>社会效益</t>
  </si>
  <si>
    <t>管理服务经费支出</t>
  </si>
  <si>
    <t>反映企业退休人员社会化管理服务工作的质量</t>
  </si>
  <si>
    <t>反映服务对象的满意情况。</t>
  </si>
  <si>
    <t>根据政策规定，改制企业退休人员因病或非因工死亡而产生的遗属，其遗属生活困难补助费按相应标准（农村户口每人每月60元，城镇户口每人每月70元）测算，测算2025年度预计增至113人，全年需要遗属生活困难补助经费合计100100元。2025年底财政拨入经费后及时发放当年补助。发放改制企业退休人员遗属困难生活补助,体现党和政府对改制企业退休人员困难遗属的老年生活的关注，有利于提高改制企业退休人员困难遗属的生活水平。</t>
  </si>
  <si>
    <t>128</t>
  </si>
  <si>
    <t>反映获补助人员的数量情况，也适用补贴、资助等形式的补助。</t>
  </si>
  <si>
    <t>反映补助对象应补尽补，准确发放的情况。</t>
  </si>
  <si>
    <t>定性指标</t>
  </si>
  <si>
    <t>780</t>
  </si>
  <si>
    <t>元/年</t>
  </si>
  <si>
    <t>反映按补助标准支付待遇，提高困难遗属的生活水。</t>
  </si>
  <si>
    <t>在2025年春节前将企业退休人员一次性生活补助落实兑现，经测算2025年共发放2325人，需资金697500元，其中市级补助资金279000元，县级财政补助资金418500元。</t>
  </si>
  <si>
    <t>&lt;=</t>
  </si>
  <si>
    <t>2325</t>
  </si>
  <si>
    <t>反映获补助人员数量情况。</t>
  </si>
  <si>
    <t>获补覆盖率</t>
  </si>
  <si>
    <t>反映补助准确发放的情况。</t>
  </si>
  <si>
    <t>300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</si>
  <si>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</si>
  <si>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</si>
  <si>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</si>
  <si>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</si>
  <si>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</si>
  <si>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</si>
  <si>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</si>
  <si>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</si>
  <si>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</si>
  <si>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</si>
  <si>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</si>
  <si>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</si>
  <si>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</si>
  <si>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</si>
  <si>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</si>
  <si>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A4纸</t>
  </si>
  <si>
    <t>箱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</si>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</sst>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5" activePane="bottomLeft" state="frozen"/>
      <selection/>
      <selection pane="bottomLeft" activeCell="C21" sqref="C2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6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9</v>
      </c>
      <c r="B8" s="17">
        <v>4030.930256</v>
      </c>
      <c r="C8" s="15" t="s">
        <v>10</v>
      </c>
      <c r="D8" s="17">
        <v>3967.251446</v>
      </c>
    </row>
    <row r="9" ht="22.5" customHeight="1" spans="1:4">
      <c r="A9" s="15" t="s">
        <v>11</v>
      </c>
      <c r="B9" s="17"/>
      <c r="C9" s="15" t="s">
        <v>12</v>
      </c>
      <c r="D9" s="17">
        <v>31.69281</v>
      </c>
    </row>
    <row r="10" ht="22.5" customHeight="1" spans="1:4">
      <c r="A10" s="15" t="s">
        <v>13</v>
      </c>
      <c r="B10" s="17"/>
      <c r="C10" s="15" t="s">
        <v>14</v>
      </c>
      <c r="D10" s="17">
        <v>31.986</v>
      </c>
    </row>
    <row r="11" ht="22.5" customHeight="1" spans="1:4">
      <c r="A11" s="15" t="s">
        <v>15</v>
      </c>
      <c r="B11" s="17"/>
      <c r="C11" s="15"/>
      <c r="D11" s="17"/>
    </row>
    <row r="12" ht="22.5" customHeight="1" spans="1:4">
      <c r="A12" s="15" t="s">
        <v>16</v>
      </c>
      <c r="B12" s="17"/>
      <c r="C12" s="15"/>
      <c r="D12" s="17"/>
    </row>
    <row r="13" ht="22.5" customHeight="1" spans="1:4">
      <c r="A13" s="15" t="s">
        <v>17</v>
      </c>
      <c r="B13" s="17"/>
      <c r="C13" s="15"/>
      <c r="D13" s="17"/>
    </row>
    <row r="14" ht="22.5" customHeight="1" spans="1:4">
      <c r="A14" s="15" t="s">
        <v>18</v>
      </c>
      <c r="B14" s="17"/>
      <c r="C14" s="15"/>
      <c r="D14" s="17"/>
    </row>
    <row r="15" ht="22.5" customHeight="1" spans="1:4">
      <c r="A15" s="15" t="s">
        <v>19</v>
      </c>
      <c r="B15" s="17"/>
      <c r="C15" s="15"/>
      <c r="D15" s="17"/>
    </row>
    <row r="16" ht="22.5" customHeight="1" spans="1:4">
      <c r="A16" s="66" t="s">
        <v>20</v>
      </c>
      <c r="B16" s="17"/>
      <c r="C16" s="69"/>
      <c r="D16" s="17"/>
    </row>
    <row r="17" ht="22.5" customHeight="1" spans="1:4">
      <c r="A17" s="66" t="s">
        <v>21</v>
      </c>
      <c r="B17" s="17"/>
      <c r="C17" s="69"/>
      <c r="D17" s="17"/>
    </row>
    <row r="18" ht="22.5" customHeight="1" spans="1:4">
      <c r="A18" s="66"/>
      <c r="B18" s="17"/>
      <c r="C18" s="69"/>
      <c r="D18" s="17"/>
    </row>
    <row r="19" ht="22.5" customHeight="1" spans="1:4">
      <c r="A19" s="67" t="s">
        <v>22</v>
      </c>
      <c r="B19" s="68">
        <v>4030.930256</v>
      </c>
      <c r="C19" s="69" t="s">
        <v>23</v>
      </c>
      <c r="D19" s="68">
        <v>4030.930256</v>
      </c>
    </row>
    <row r="20" ht="22.5" customHeight="1" spans="1:4">
      <c r="A20" s="66" t="s">
        <v>24</v>
      </c>
      <c r="B20" s="17"/>
      <c r="C20" s="15" t="s">
        <v>25</v>
      </c>
      <c r="D20" s="47"/>
    </row>
    <row r="21" ht="22.5" customHeight="1" spans="1:4">
      <c r="A21" s="67" t="s">
        <v>26</v>
      </c>
      <c r="B21" s="68">
        <v>4030.930256</v>
      </c>
      <c r="C21" s="69" t="s">
        <v>27</v>
      </c>
      <c r="D21" s="68">
        <v>4030.930256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D5" sqref="D5:F5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1" t="s">
        <v>321</v>
      </c>
    </row>
    <row r="3" ht="37.5" customHeight="1" spans="1:6">
      <c r="A3" s="4" t="s">
        <v>322</v>
      </c>
      <c r="B3" s="4"/>
      <c r="C3" s="4"/>
      <c r="D3" s="4"/>
      <c r="E3" s="4"/>
      <c r="F3" s="4"/>
    </row>
    <row r="4" ht="18.75" customHeight="1" spans="1:6">
      <c r="A4" s="42" t="s">
        <v>2</v>
      </c>
      <c r="B4" s="42"/>
      <c r="C4" s="42"/>
      <c r="D4" s="43"/>
      <c r="E4" s="43"/>
      <c r="F4" s="44" t="s">
        <v>30</v>
      </c>
    </row>
    <row r="5" ht="18.75" customHeight="1" spans="1:6">
      <c r="A5" s="13" t="s">
        <v>323</v>
      </c>
      <c r="B5" s="13" t="s">
        <v>60</v>
      </c>
      <c r="C5" s="13" t="s">
        <v>61</v>
      </c>
      <c r="D5" s="45" t="s">
        <v>324</v>
      </c>
      <c r="E5" s="45"/>
      <c r="F5" s="45"/>
    </row>
    <row r="6" ht="18.75" customHeight="1" spans="1:6">
      <c r="A6" s="13" t="s">
        <v>60</v>
      </c>
      <c r="B6" s="13" t="s">
        <v>60</v>
      </c>
      <c r="C6" s="13" t="s">
        <v>61</v>
      </c>
      <c r="D6" s="45" t="s">
        <v>35</v>
      </c>
      <c r="E6" s="45" t="s">
        <v>63</v>
      </c>
      <c r="F6" s="45" t="s">
        <v>64</v>
      </c>
    </row>
    <row r="7" ht="18.75" customHeight="1" spans="1:6">
      <c r="A7" s="14" t="s">
        <v>46</v>
      </c>
      <c r="B7" s="14"/>
      <c r="C7" s="14" t="s">
        <v>47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106</v>
      </c>
      <c r="B9" s="46"/>
      <c r="C9" s="46"/>
      <c r="D9" s="47"/>
      <c r="E9" s="47"/>
      <c r="F9" s="47"/>
    </row>
    <row r="10" customHeight="1" spans="1:1">
      <c r="A10" t="s">
        <v>133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B1" workbookViewId="0">
      <pane ySplit="1" topLeftCell="A2" activePane="bottomLeft" state="frozen"/>
      <selection/>
      <selection pane="bottomLeft" activeCell="A11" sqref="A11:E1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325</v>
      </c>
    </row>
    <row r="3" ht="45" customHeight="1" spans="1:17">
      <c r="A3" s="30" t="s">
        <v>326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9"/>
      <c r="O3" s="39"/>
      <c r="P3" s="39"/>
      <c r="Q3" s="39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30</v>
      </c>
    </row>
    <row r="5" ht="20.25" customHeight="1" spans="1:17">
      <c r="A5" s="22" t="s">
        <v>327</v>
      </c>
      <c r="B5" s="22" t="s">
        <v>328</v>
      </c>
      <c r="C5" s="22" t="s">
        <v>329</v>
      </c>
      <c r="D5" s="22" t="s">
        <v>330</v>
      </c>
      <c r="E5" s="22" t="s">
        <v>331</v>
      </c>
      <c r="F5" s="22" t="s">
        <v>332</v>
      </c>
      <c r="G5" s="22" t="s">
        <v>143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333</v>
      </c>
      <c r="B6" s="22" t="s">
        <v>328</v>
      </c>
      <c r="C6" s="22" t="s">
        <v>329</v>
      </c>
      <c r="D6" s="22" t="s">
        <v>330</v>
      </c>
      <c r="E6" s="22" t="s">
        <v>331</v>
      </c>
      <c r="F6" s="22" t="s">
        <v>332</v>
      </c>
      <c r="G6" s="22" t="s">
        <v>33</v>
      </c>
      <c r="H6" s="22" t="s">
        <v>36</v>
      </c>
      <c r="I6" s="22" t="s">
        <v>334</v>
      </c>
      <c r="J6" s="22" t="s">
        <v>335</v>
      </c>
      <c r="K6" s="22" t="s">
        <v>39</v>
      </c>
      <c r="L6" s="22" t="s">
        <v>40</v>
      </c>
      <c r="M6" s="22" t="s">
        <v>40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35</v>
      </c>
      <c r="I7" s="22"/>
      <c r="J7" s="22"/>
      <c r="K7" s="22"/>
      <c r="L7" s="22" t="s">
        <v>35</v>
      </c>
      <c r="M7" s="22" t="s">
        <v>41</v>
      </c>
      <c r="N7" s="22" t="s">
        <v>42</v>
      </c>
      <c r="O7" s="40" t="s">
        <v>43</v>
      </c>
      <c r="P7" s="40" t="s">
        <v>44</v>
      </c>
      <c r="Q7" s="40" t="s">
        <v>45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37" t="s">
        <v>185</v>
      </c>
      <c r="B9" s="23"/>
      <c r="C9" s="23"/>
      <c r="D9" s="33"/>
      <c r="E9" s="33"/>
      <c r="F9" s="33">
        <v>0.75</v>
      </c>
      <c r="G9" s="33">
        <v>0.75</v>
      </c>
      <c r="H9" s="33">
        <v>0.75</v>
      </c>
      <c r="I9" s="33"/>
      <c r="J9" s="34"/>
      <c r="K9" s="34"/>
      <c r="L9" s="33"/>
      <c r="M9" s="33"/>
      <c r="N9" s="33"/>
      <c r="O9" s="33"/>
      <c r="P9" s="33"/>
      <c r="Q9" s="33"/>
    </row>
    <row r="10" ht="20.25" customHeight="1" spans="1:17">
      <c r="A10" s="23"/>
      <c r="B10" s="23" t="s">
        <v>336</v>
      </c>
      <c r="C10" s="23" t="str">
        <f>"A07100300"&amp;"  "&amp;"纸制品"</f>
        <v>A07100300  纸制品</v>
      </c>
      <c r="D10" s="38" t="s">
        <v>337</v>
      </c>
      <c r="E10" s="24">
        <v>50</v>
      </c>
      <c r="F10" s="33">
        <v>0.75</v>
      </c>
      <c r="G10" s="33">
        <v>0.75</v>
      </c>
      <c r="H10" s="34">
        <v>0.75</v>
      </c>
      <c r="I10" s="34"/>
      <c r="J10" s="34"/>
      <c r="K10" s="34"/>
      <c r="L10" s="33"/>
      <c r="M10" s="33"/>
      <c r="N10" s="33"/>
      <c r="O10" s="33"/>
      <c r="P10" s="33"/>
      <c r="Q10" s="33"/>
    </row>
    <row r="11" ht="20.25" customHeight="1" spans="1:17">
      <c r="A11" s="24" t="s">
        <v>33</v>
      </c>
      <c r="B11" s="24"/>
      <c r="C11" s="24"/>
      <c r="D11" s="38"/>
      <c r="E11" s="38"/>
      <c r="F11" s="33">
        <v>0.75</v>
      </c>
      <c r="G11" s="33">
        <v>0.75</v>
      </c>
      <c r="H11" s="33">
        <v>0.75</v>
      </c>
      <c r="I11" s="33"/>
      <c r="J11" s="33"/>
      <c r="K11" s="33"/>
      <c r="L11" s="33"/>
      <c r="M11" s="33"/>
      <c r="N11" s="33"/>
      <c r="O11" s="33"/>
      <c r="P11" s="33"/>
      <c r="Q11" s="33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topLeftCell="B1" workbookViewId="0">
      <pane ySplit="1" topLeftCell="A2" activePane="bottomLeft" state="frozen"/>
      <selection/>
      <selection pane="bottomLeft" activeCell="B18" sqref="B1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338</v>
      </c>
    </row>
    <row r="3" ht="45" customHeight="1" spans="1:17">
      <c r="A3" s="30" t="s">
        <v>339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30</v>
      </c>
    </row>
    <row r="5" ht="27.15" customHeight="1" spans="1:17">
      <c r="A5" s="31" t="s">
        <v>327</v>
      </c>
      <c r="B5" s="31" t="s">
        <v>340</v>
      </c>
      <c r="C5" s="31" t="s">
        <v>341</v>
      </c>
      <c r="D5" s="31" t="s">
        <v>342</v>
      </c>
      <c r="E5" s="31" t="s">
        <v>343</v>
      </c>
      <c r="F5" s="31" t="s">
        <v>344</v>
      </c>
      <c r="G5" s="31" t="s">
        <v>143</v>
      </c>
      <c r="H5" s="31"/>
      <c r="I5" s="31"/>
      <c r="J5" s="31"/>
      <c r="K5" s="31"/>
      <c r="L5" s="31"/>
      <c r="M5" s="31"/>
      <c r="N5" s="31"/>
      <c r="O5" s="31"/>
      <c r="P5" s="31"/>
      <c r="Q5" s="31"/>
    </row>
    <row r="6" ht="23.4" customHeight="1" spans="1:17">
      <c r="A6" s="31" t="s">
        <v>333</v>
      </c>
      <c r="B6" s="31"/>
      <c r="C6" s="31" t="s">
        <v>341</v>
      </c>
      <c r="D6" s="31" t="s">
        <v>342</v>
      </c>
      <c r="E6" s="31" t="s">
        <v>343</v>
      </c>
      <c r="F6" s="31" t="s">
        <v>345</v>
      </c>
      <c r="G6" s="31" t="s">
        <v>33</v>
      </c>
      <c r="H6" s="31" t="s">
        <v>36</v>
      </c>
      <c r="I6" s="31" t="s">
        <v>334</v>
      </c>
      <c r="J6" s="31" t="s">
        <v>335</v>
      </c>
      <c r="K6" s="31" t="s">
        <v>39</v>
      </c>
      <c r="L6" s="31" t="s">
        <v>40</v>
      </c>
      <c r="M6" s="31"/>
      <c r="N6" s="31"/>
      <c r="O6" s="31"/>
      <c r="P6" s="31"/>
      <c r="Q6" s="31"/>
    </row>
    <row r="7" ht="28.65" customHeight="1" spans="1:17">
      <c r="A7" s="31"/>
      <c r="B7" s="31"/>
      <c r="C7" s="31"/>
      <c r="D7" s="31"/>
      <c r="E7" s="31"/>
      <c r="F7" s="31"/>
      <c r="G7" s="31"/>
      <c r="H7" s="31" t="s">
        <v>35</v>
      </c>
      <c r="I7" s="31"/>
      <c r="J7" s="31"/>
      <c r="K7" s="31"/>
      <c r="L7" s="31" t="s">
        <v>35</v>
      </c>
      <c r="M7" s="31" t="s">
        <v>41</v>
      </c>
      <c r="N7" s="31" t="s">
        <v>42</v>
      </c>
      <c r="O7" s="35" t="s">
        <v>43</v>
      </c>
      <c r="P7" s="35" t="s">
        <v>44</v>
      </c>
      <c r="Q7" s="35" t="s">
        <v>45</v>
      </c>
    </row>
    <row r="8" ht="20.25" customHeight="1" spans="1:17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</row>
    <row r="9" ht="20.25" customHeight="1" spans="1:17">
      <c r="A9" s="23"/>
      <c r="B9" s="23"/>
      <c r="C9" s="23"/>
      <c r="D9" s="24"/>
      <c r="E9" s="24"/>
      <c r="F9" s="33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ht="20.25" customHeight="1" spans="1:17">
      <c r="A10" s="23"/>
      <c r="B10" s="23"/>
      <c r="C10" s="23"/>
      <c r="D10" s="23"/>
      <c r="E10" s="23"/>
      <c r="F10" s="2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ht="20.25" customHeight="1" spans="1:17">
      <c r="A11" s="24" t="s">
        <v>33</v>
      </c>
      <c r="B11" s="24"/>
      <c r="C11" s="24"/>
      <c r="D11" s="24"/>
      <c r="E11" s="24"/>
      <c r="F11" s="2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customHeight="1" spans="1:1">
      <c r="A12" t="s">
        <v>133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346</v>
      </c>
    </row>
    <row r="3" ht="45.15" customHeight="1" spans="1:14">
      <c r="A3" s="25" t="s">
        <v>347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30</v>
      </c>
    </row>
    <row r="5" ht="22.5" customHeight="1" spans="1:14">
      <c r="A5" s="28" t="s">
        <v>348</v>
      </c>
      <c r="B5" s="28" t="s">
        <v>143</v>
      </c>
      <c r="C5" s="28"/>
      <c r="D5" s="28"/>
      <c r="E5" s="28" t="s">
        <v>349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33</v>
      </c>
      <c r="C6" s="28" t="s">
        <v>36</v>
      </c>
      <c r="D6" s="28" t="s">
        <v>334</v>
      </c>
      <c r="E6" s="28" t="s">
        <v>350</v>
      </c>
      <c r="F6" s="28" t="s">
        <v>351</v>
      </c>
      <c r="G6" s="28" t="s">
        <v>352</v>
      </c>
      <c r="H6" s="28" t="s">
        <v>353</v>
      </c>
      <c r="I6" s="28" t="s">
        <v>354</v>
      </c>
      <c r="J6" s="28" t="s">
        <v>355</v>
      </c>
      <c r="K6" s="28" t="s">
        <v>356</v>
      </c>
      <c r="L6" s="28" t="s">
        <v>357</v>
      </c>
      <c r="M6" s="28" t="s">
        <v>358</v>
      </c>
      <c r="N6" s="28" t="s">
        <v>359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133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360</v>
      </c>
    </row>
    <row r="3" ht="52.05" customHeight="1" spans="1:10">
      <c r="A3" s="25" t="s">
        <v>361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2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238</v>
      </c>
      <c r="B5" s="22" t="s">
        <v>239</v>
      </c>
      <c r="C5" s="22" t="s">
        <v>240</v>
      </c>
      <c r="D5" s="22" t="s">
        <v>241</v>
      </c>
      <c r="E5" s="22" t="s">
        <v>242</v>
      </c>
      <c r="F5" s="22" t="s">
        <v>243</v>
      </c>
      <c r="G5" s="22" t="s">
        <v>244</v>
      </c>
      <c r="H5" s="22" t="s">
        <v>245</v>
      </c>
      <c r="I5" s="22" t="s">
        <v>246</v>
      </c>
      <c r="J5" s="22" t="s">
        <v>247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133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B5" sqref="B5:B6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362</v>
      </c>
    </row>
    <row r="3" ht="41.4" customHeight="1" spans="1:8">
      <c r="A3" s="21" t="s">
        <v>363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323</v>
      </c>
      <c r="B5" s="22" t="s">
        <v>364</v>
      </c>
      <c r="C5" s="22" t="s">
        <v>365</v>
      </c>
      <c r="D5" s="22" t="s">
        <v>366</v>
      </c>
      <c r="E5" s="22" t="s">
        <v>330</v>
      </c>
      <c r="F5" s="22" t="s">
        <v>367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331</v>
      </c>
      <c r="G6" s="22" t="s">
        <v>368</v>
      </c>
      <c r="H6" s="22" t="s">
        <v>369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133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tabSelected="1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370</v>
      </c>
    </row>
    <row r="3" ht="45" customHeight="1" spans="1:11">
      <c r="A3" s="4" t="s">
        <v>371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30</v>
      </c>
    </row>
    <row r="5" ht="18.75" customHeight="1" spans="1:11">
      <c r="A5" s="13" t="s">
        <v>218</v>
      </c>
      <c r="B5" s="13" t="s">
        <v>138</v>
      </c>
      <c r="C5" s="13" t="s">
        <v>136</v>
      </c>
      <c r="D5" s="13" t="s">
        <v>139</v>
      </c>
      <c r="E5" s="13" t="s">
        <v>140</v>
      </c>
      <c r="F5" s="13" t="s">
        <v>372</v>
      </c>
      <c r="G5" s="13" t="s">
        <v>373</v>
      </c>
      <c r="H5" s="13" t="s">
        <v>33</v>
      </c>
      <c r="I5" s="13" t="s">
        <v>374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36</v>
      </c>
      <c r="J6" s="13" t="s">
        <v>37</v>
      </c>
      <c r="K6" s="13" t="s">
        <v>38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33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133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5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375</v>
      </c>
    </row>
    <row r="3" ht="45" customHeight="1" spans="1:7">
      <c r="A3" s="4" t="s">
        <v>376</v>
      </c>
      <c r="B3" s="4"/>
      <c r="C3" s="4"/>
      <c r="D3" s="4"/>
      <c r="E3" s="4"/>
      <c r="F3" s="4"/>
      <c r="G3" s="4"/>
    </row>
    <row r="4" ht="24.15" customHeight="1" spans="1:7">
      <c r="A4" s="5" t="s">
        <v>2</v>
      </c>
      <c r="B4" s="5"/>
      <c r="C4" s="5"/>
      <c r="D4" s="5"/>
      <c r="E4" s="6"/>
      <c r="F4" s="6"/>
      <c r="G4" s="6" t="s">
        <v>30</v>
      </c>
    </row>
    <row r="5" ht="18.75" customHeight="1" spans="1:7">
      <c r="A5" s="7" t="s">
        <v>136</v>
      </c>
      <c r="B5" s="7" t="s">
        <v>218</v>
      </c>
      <c r="C5" s="7" t="s">
        <v>138</v>
      </c>
      <c r="D5" s="7" t="s">
        <v>377</v>
      </c>
      <c r="E5" s="7" t="s">
        <v>36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222</v>
      </c>
      <c r="C9" s="10" t="s">
        <v>221</v>
      </c>
      <c r="D9" s="9" t="s">
        <v>378</v>
      </c>
      <c r="E9" s="11">
        <v>10.01</v>
      </c>
      <c r="F9" s="11"/>
      <c r="G9" s="11"/>
    </row>
    <row r="10" ht="20.25" customHeight="1" spans="1:7">
      <c r="A10" s="9" t="s">
        <v>56</v>
      </c>
      <c r="B10" s="9" t="s">
        <v>222</v>
      </c>
      <c r="C10" s="10" t="s">
        <v>224</v>
      </c>
      <c r="D10" s="9" t="s">
        <v>378</v>
      </c>
      <c r="E10" s="11">
        <v>2885.4</v>
      </c>
      <c r="F10" s="11"/>
      <c r="G10" s="11"/>
    </row>
    <row r="11" ht="20.25" customHeight="1" spans="1:7">
      <c r="A11" s="9" t="s">
        <v>56</v>
      </c>
      <c r="B11" s="9" t="s">
        <v>222</v>
      </c>
      <c r="C11" s="10" t="s">
        <v>226</v>
      </c>
      <c r="D11" s="9" t="s">
        <v>378</v>
      </c>
      <c r="E11" s="11">
        <v>11</v>
      </c>
      <c r="F11" s="11"/>
      <c r="G11" s="11"/>
    </row>
    <row r="12" ht="20.25" customHeight="1" spans="1:7">
      <c r="A12" s="9" t="s">
        <v>56</v>
      </c>
      <c r="B12" s="9" t="s">
        <v>222</v>
      </c>
      <c r="C12" s="10" t="s">
        <v>228</v>
      </c>
      <c r="D12" s="9" t="s">
        <v>378</v>
      </c>
      <c r="E12" s="11">
        <v>419</v>
      </c>
      <c r="F12" s="11"/>
      <c r="G12" s="11"/>
    </row>
    <row r="13" ht="20.25" customHeight="1" spans="1:7">
      <c r="A13" s="9" t="s">
        <v>56</v>
      </c>
      <c r="B13" s="9" t="s">
        <v>222</v>
      </c>
      <c r="C13" s="10" t="s">
        <v>232</v>
      </c>
      <c r="D13" s="9" t="s">
        <v>378</v>
      </c>
      <c r="E13" s="11">
        <v>30</v>
      </c>
      <c r="F13" s="11"/>
      <c r="G13" s="11"/>
    </row>
    <row r="14" ht="20.25" customHeight="1" spans="1:7">
      <c r="A14" s="9" t="s">
        <v>56</v>
      </c>
      <c r="B14" s="9" t="s">
        <v>222</v>
      </c>
      <c r="C14" s="10" t="s">
        <v>234</v>
      </c>
      <c r="D14" s="9" t="s">
        <v>378</v>
      </c>
      <c r="E14" s="11">
        <v>41.85</v>
      </c>
      <c r="F14" s="11"/>
      <c r="G14" s="11"/>
    </row>
    <row r="15" ht="20.25" customHeight="1" spans="1:7">
      <c r="A15" s="12" t="s">
        <v>33</v>
      </c>
      <c r="B15" s="12"/>
      <c r="C15" s="12"/>
      <c r="D15" s="12"/>
      <c r="E15" s="11">
        <v>3397.26</v>
      </c>
      <c r="F15" s="11"/>
      <c r="G15" s="11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E6" sqref="E6:E7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28</v>
      </c>
    </row>
    <row r="3" ht="37.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">
        <v>2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30</v>
      </c>
    </row>
    <row r="5" ht="18.75" customHeight="1" spans="1:20">
      <c r="A5" s="13" t="s">
        <v>31</v>
      </c>
      <c r="B5" s="70" t="s">
        <v>32</v>
      </c>
      <c r="C5" s="70" t="s">
        <v>33</v>
      </c>
      <c r="D5" s="70" t="s">
        <v>34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24</v>
      </c>
      <c r="P5" s="70"/>
      <c r="Q5" s="70"/>
      <c r="R5" s="70"/>
      <c r="S5" s="70"/>
      <c r="T5" s="70"/>
    </row>
    <row r="6" ht="18.75" customHeight="1" spans="1:20">
      <c r="A6" s="13"/>
      <c r="B6" s="70"/>
      <c r="C6" s="70"/>
      <c r="D6" s="71" t="s">
        <v>35</v>
      </c>
      <c r="E6" s="71" t="s">
        <v>36</v>
      </c>
      <c r="F6" s="71" t="s">
        <v>37</v>
      </c>
      <c r="G6" s="71" t="s">
        <v>38</v>
      </c>
      <c r="H6" s="71" t="s">
        <v>39</v>
      </c>
      <c r="I6" s="74" t="s">
        <v>40</v>
      </c>
      <c r="J6" s="75"/>
      <c r="K6" s="75"/>
      <c r="L6" s="75"/>
      <c r="M6" s="75"/>
      <c r="N6" s="75"/>
      <c r="O6" s="74" t="s">
        <v>35</v>
      </c>
      <c r="P6" s="74" t="s">
        <v>36</v>
      </c>
      <c r="Q6" s="74" t="s">
        <v>37</v>
      </c>
      <c r="R6" s="74" t="s">
        <v>38</v>
      </c>
      <c r="S6" s="74" t="s">
        <v>39</v>
      </c>
      <c r="T6" s="74" t="s">
        <v>40</v>
      </c>
    </row>
    <row r="7" ht="18.75" customHeight="1" spans="1:20">
      <c r="A7" s="13"/>
      <c r="B7" s="70"/>
      <c r="C7" s="70"/>
      <c r="D7" s="71"/>
      <c r="E7" s="71"/>
      <c r="F7" s="71"/>
      <c r="G7" s="71"/>
      <c r="H7" s="71"/>
      <c r="I7" s="74" t="s">
        <v>35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4"/>
      <c r="T7" s="74"/>
    </row>
    <row r="8" ht="18.75" customHeight="1" spans="1:20">
      <c r="A8" s="72" t="s">
        <v>46</v>
      </c>
      <c r="B8" s="14" t="s">
        <v>47</v>
      </c>
      <c r="C8" s="14" t="s">
        <v>48</v>
      </c>
      <c r="D8" s="14" t="s">
        <v>49</v>
      </c>
      <c r="E8" s="72" t="s">
        <v>50</v>
      </c>
      <c r="F8" s="14" t="s">
        <v>51</v>
      </c>
      <c r="G8" s="14" t="s">
        <v>52</v>
      </c>
      <c r="H8" s="72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55</v>
      </c>
      <c r="B9" s="16" t="s">
        <v>56</v>
      </c>
      <c r="C9" s="17">
        <v>4030.930256</v>
      </c>
      <c r="D9" s="17">
        <v>4030.930256</v>
      </c>
      <c r="E9" s="17">
        <v>4030.930256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63" t="s">
        <v>57</v>
      </c>
      <c r="B10" s="63" t="s">
        <v>56</v>
      </c>
      <c r="C10" s="17">
        <v>4030.930256</v>
      </c>
      <c r="D10" s="17">
        <v>4030.930256</v>
      </c>
      <c r="E10" s="17">
        <v>4030.930256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  <c r="T10" s="23"/>
    </row>
    <row r="11" ht="20.25" customHeight="1" spans="1:20">
      <c r="A11" s="46" t="s">
        <v>33</v>
      </c>
      <c r="B11" s="46"/>
      <c r="C11" s="17">
        <v>4030.930256</v>
      </c>
      <c r="D11" s="17">
        <v>4030.930256</v>
      </c>
      <c r="E11" s="17">
        <v>4030.930256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5" activePane="bottomLeft" state="frozen"/>
      <selection/>
      <selection pane="bottomLeft" activeCell="B8" sqref="B8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3"/>
      <c r="K4" s="3"/>
      <c r="L4" s="3"/>
      <c r="M4" s="3"/>
      <c r="N4" s="3"/>
      <c r="O4" s="3" t="s">
        <v>30</v>
      </c>
    </row>
    <row r="5" ht="18.75" customHeight="1" spans="1:15">
      <c r="A5" s="13" t="s">
        <v>60</v>
      </c>
      <c r="B5" s="13" t="s">
        <v>61</v>
      </c>
      <c r="C5" s="45" t="s">
        <v>33</v>
      </c>
      <c r="D5" s="45" t="s">
        <v>36</v>
      </c>
      <c r="E5" s="45"/>
      <c r="F5" s="45"/>
      <c r="G5" s="13" t="s">
        <v>37</v>
      </c>
      <c r="H5" s="45" t="s">
        <v>38</v>
      </c>
      <c r="I5" s="13" t="s">
        <v>62</v>
      </c>
      <c r="J5" s="45" t="s">
        <v>40</v>
      </c>
      <c r="K5" s="45"/>
      <c r="L5" s="45"/>
      <c r="M5" s="45"/>
      <c r="N5" s="45"/>
      <c r="O5" s="45"/>
    </row>
    <row r="6" ht="18.75" customHeight="1" spans="1:15">
      <c r="A6" s="13"/>
      <c r="B6" s="13"/>
      <c r="C6" s="45"/>
      <c r="D6" s="45" t="s">
        <v>35</v>
      </c>
      <c r="E6" s="45" t="s">
        <v>63</v>
      </c>
      <c r="F6" s="45" t="s">
        <v>64</v>
      </c>
      <c r="G6" s="13"/>
      <c r="H6" s="45"/>
      <c r="I6" s="13"/>
      <c r="J6" s="45" t="s">
        <v>35</v>
      </c>
      <c r="K6" s="45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3967.251446</v>
      </c>
      <c r="D8" s="17">
        <v>3967.251446</v>
      </c>
      <c r="E8" s="17">
        <v>569.991446</v>
      </c>
      <c r="F8" s="17">
        <v>3397.26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476.167318</v>
      </c>
      <c r="D9" s="17">
        <v>476.167318</v>
      </c>
      <c r="E9" s="17">
        <v>446.167318</v>
      </c>
      <c r="F9" s="17">
        <v>30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446.167318</v>
      </c>
      <c r="D10" s="17">
        <v>446.167318</v>
      </c>
      <c r="E10" s="17">
        <v>446.167318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7" customHeight="1" spans="1:15">
      <c r="A11" s="64" t="s">
        <v>77</v>
      </c>
      <c r="B11" s="64" t="s">
        <v>78</v>
      </c>
      <c r="C11" s="17">
        <v>30</v>
      </c>
      <c r="D11" s="17">
        <v>30</v>
      </c>
      <c r="E11" s="17"/>
      <c r="F11" s="17">
        <v>30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79</v>
      </c>
      <c r="B12" s="63" t="s">
        <v>80</v>
      </c>
      <c r="C12" s="17">
        <v>3009.224128</v>
      </c>
      <c r="D12" s="17">
        <v>3009.224128</v>
      </c>
      <c r="E12" s="17">
        <v>123.824128</v>
      </c>
      <c r="F12" s="17">
        <v>2885.4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81</v>
      </c>
      <c r="B13" s="64" t="s">
        <v>82</v>
      </c>
      <c r="C13" s="17">
        <v>87.2</v>
      </c>
      <c r="D13" s="17">
        <v>87.2</v>
      </c>
      <c r="E13" s="17">
        <v>87.2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4" customHeight="1" spans="1:15">
      <c r="A14" s="64" t="s">
        <v>83</v>
      </c>
      <c r="B14" s="64" t="s">
        <v>84</v>
      </c>
      <c r="C14" s="17">
        <v>36.624128</v>
      </c>
      <c r="D14" s="17">
        <v>36.624128</v>
      </c>
      <c r="E14" s="17">
        <v>36.624128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2885.4</v>
      </c>
      <c r="D15" s="17">
        <v>2885.4</v>
      </c>
      <c r="E15" s="17"/>
      <c r="F15" s="17">
        <v>2885.4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87</v>
      </c>
      <c r="B16" s="63" t="s">
        <v>88</v>
      </c>
      <c r="C16" s="17">
        <v>481.86</v>
      </c>
      <c r="D16" s="17">
        <v>481.86</v>
      </c>
      <c r="E16" s="17"/>
      <c r="F16" s="17">
        <v>481.86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89</v>
      </c>
      <c r="B17" s="64" t="s">
        <v>88</v>
      </c>
      <c r="C17" s="17">
        <v>481.86</v>
      </c>
      <c r="D17" s="17">
        <v>481.86</v>
      </c>
      <c r="E17" s="17"/>
      <c r="F17" s="17">
        <v>481.86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90</v>
      </c>
      <c r="B18" s="16" t="s">
        <v>91</v>
      </c>
      <c r="C18" s="17">
        <v>31.69281</v>
      </c>
      <c r="D18" s="17">
        <v>31.69281</v>
      </c>
      <c r="E18" s="17">
        <v>31.69281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92</v>
      </c>
      <c r="B19" s="63" t="s">
        <v>93</v>
      </c>
      <c r="C19" s="17">
        <v>31.69281</v>
      </c>
      <c r="D19" s="17">
        <v>31.69281</v>
      </c>
      <c r="E19" s="17">
        <v>31.69281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94</v>
      </c>
      <c r="B20" s="64" t="s">
        <v>95</v>
      </c>
      <c r="C20" s="17">
        <v>18.998766</v>
      </c>
      <c r="D20" s="17">
        <v>18.998766</v>
      </c>
      <c r="E20" s="17">
        <v>18.998766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4" t="s">
        <v>96</v>
      </c>
      <c r="B21" s="64" t="s">
        <v>97</v>
      </c>
      <c r="C21" s="17">
        <v>10.906421</v>
      </c>
      <c r="D21" s="17">
        <v>10.906421</v>
      </c>
      <c r="E21" s="17">
        <v>10.906421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98</v>
      </c>
      <c r="B22" s="64" t="s">
        <v>99</v>
      </c>
      <c r="C22" s="17">
        <v>1.787623</v>
      </c>
      <c r="D22" s="17">
        <v>1.787623</v>
      </c>
      <c r="E22" s="17">
        <v>1.787623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100</v>
      </c>
      <c r="B23" s="16" t="s">
        <v>101</v>
      </c>
      <c r="C23" s="17">
        <v>31.986</v>
      </c>
      <c r="D23" s="17">
        <v>31.986</v>
      </c>
      <c r="E23" s="17">
        <v>31.986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102</v>
      </c>
      <c r="B24" s="63" t="s">
        <v>103</v>
      </c>
      <c r="C24" s="17">
        <v>31.986</v>
      </c>
      <c r="D24" s="17">
        <v>31.986</v>
      </c>
      <c r="E24" s="17">
        <v>31.986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104</v>
      </c>
      <c r="B25" s="64" t="s">
        <v>105</v>
      </c>
      <c r="C25" s="17">
        <v>31.986</v>
      </c>
      <c r="D25" s="17">
        <v>31.986</v>
      </c>
      <c r="E25" s="17">
        <v>31.986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6" t="s">
        <v>106</v>
      </c>
      <c r="B26" s="46"/>
      <c r="C26" s="17">
        <v>4030.930256</v>
      </c>
      <c r="D26" s="17">
        <v>4030.930256</v>
      </c>
      <c r="E26" s="17">
        <v>633.670256</v>
      </c>
      <c r="F26" s="17">
        <v>3397.26</v>
      </c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107</v>
      </c>
    </row>
    <row r="3" ht="45" customHeight="1" spans="1:4">
      <c r="A3" s="4" t="s">
        <v>108</v>
      </c>
      <c r="B3" s="4"/>
      <c r="C3" s="4"/>
      <c r="D3" s="4"/>
    </row>
    <row r="4" ht="18.75" customHeight="1" spans="1:4">
      <c r="A4" s="5" t="s">
        <v>2</v>
      </c>
      <c r="B4" s="5"/>
      <c r="C4" s="65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109</v>
      </c>
      <c r="C6" s="8" t="s">
        <v>110</v>
      </c>
      <c r="D6" s="8" t="s">
        <v>109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4030.930256</v>
      </c>
      <c r="C8" s="15" t="s">
        <v>112</v>
      </c>
      <c r="D8" s="17">
        <v>4030.930256</v>
      </c>
    </row>
    <row r="9" ht="22.5" customHeight="1" spans="1:4">
      <c r="A9" s="15" t="s">
        <v>113</v>
      </c>
      <c r="B9" s="17">
        <v>4030.930256</v>
      </c>
      <c r="C9" s="15" t="str">
        <f>"（"&amp;"一"&amp;"）"&amp;"社会保障和就业支出"</f>
        <v>（一）社会保障和就业支出</v>
      </c>
      <c r="D9" s="17">
        <v>3967.251446</v>
      </c>
    </row>
    <row r="10" ht="22.5" customHeight="1" spans="1:4">
      <c r="A10" s="15" t="s">
        <v>114</v>
      </c>
      <c r="B10" s="17"/>
      <c r="C10" s="15" t="str">
        <f>"（"&amp;"二"&amp;"）"&amp;"卫生健康支出"</f>
        <v>（二）卫生健康支出</v>
      </c>
      <c r="D10" s="17">
        <v>31.69281</v>
      </c>
    </row>
    <row r="11" ht="22.5" customHeight="1" spans="1:4">
      <c r="A11" s="15" t="s">
        <v>115</v>
      </c>
      <c r="B11" s="17"/>
      <c r="C11" s="15" t="str">
        <f>"（"&amp;"三"&amp;"）"&amp;"住房保障支出"</f>
        <v>（三）住房保障支出</v>
      </c>
      <c r="D11" s="17">
        <v>31.986</v>
      </c>
    </row>
    <row r="12" ht="22.5" customHeight="1" spans="1:4">
      <c r="A12" s="15" t="s">
        <v>116</v>
      </c>
      <c r="B12" s="17"/>
      <c r="C12" s="15"/>
      <c r="D12" s="17"/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6"/>
      <c r="B16" s="17"/>
      <c r="C16" s="15" t="s">
        <v>117</v>
      </c>
      <c r="D16" s="17"/>
    </row>
    <row r="17" ht="22.5" customHeight="1" spans="1:4">
      <c r="A17" s="67" t="s">
        <v>118</v>
      </c>
      <c r="B17" s="68">
        <v>4030.930256</v>
      </c>
      <c r="C17" s="69" t="s">
        <v>119</v>
      </c>
      <c r="D17" s="68">
        <v>4030.930256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3" activePane="bottomLeft" state="frozen"/>
      <selection/>
      <selection pane="bottomLeft" activeCell="A3" sqref="A3:G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1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2" t="s">
        <v>2</v>
      </c>
      <c r="B4" s="42"/>
      <c r="C4" s="42"/>
      <c r="D4" s="43"/>
      <c r="E4" s="43"/>
      <c r="F4" s="43"/>
      <c r="G4" s="44" t="s">
        <v>30</v>
      </c>
    </row>
    <row r="5" ht="18.75" customHeight="1" spans="1:7">
      <c r="A5" s="13" t="s">
        <v>122</v>
      </c>
      <c r="B5" s="13" t="s">
        <v>61</v>
      </c>
      <c r="C5" s="45" t="s">
        <v>33</v>
      </c>
      <c r="D5" s="45" t="s">
        <v>63</v>
      </c>
      <c r="E5" s="45"/>
      <c r="F5" s="45"/>
      <c r="G5" s="13" t="s">
        <v>64</v>
      </c>
    </row>
    <row r="6" ht="18.75" customHeight="1" spans="1:7">
      <c r="A6" s="13" t="s">
        <v>60</v>
      </c>
      <c r="B6" s="13" t="s">
        <v>61</v>
      </c>
      <c r="C6" s="45"/>
      <c r="D6" s="45" t="s">
        <v>35</v>
      </c>
      <c r="E6" s="45" t="s">
        <v>123</v>
      </c>
      <c r="F6" s="45" t="s">
        <v>124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71</v>
      </c>
      <c r="B8" s="16" t="s">
        <v>72</v>
      </c>
      <c r="C8" s="17">
        <v>3967.251446</v>
      </c>
      <c r="D8" s="17">
        <v>569.991446</v>
      </c>
      <c r="E8" s="17">
        <v>401.421446</v>
      </c>
      <c r="F8" s="17">
        <v>168.57</v>
      </c>
      <c r="G8" s="17">
        <v>3397.26</v>
      </c>
    </row>
    <row r="9" ht="20.25" customHeight="1" spans="1:7">
      <c r="A9" s="63" t="s">
        <v>73</v>
      </c>
      <c r="B9" s="63" t="s">
        <v>74</v>
      </c>
      <c r="C9" s="17">
        <v>476.167318</v>
      </c>
      <c r="D9" s="17">
        <v>446.167318</v>
      </c>
      <c r="E9" s="17">
        <v>277.597318</v>
      </c>
      <c r="F9" s="17">
        <v>168.57</v>
      </c>
      <c r="G9" s="17">
        <v>30</v>
      </c>
    </row>
    <row r="10" ht="20.25" customHeight="1" spans="1:7">
      <c r="A10" s="64" t="s">
        <v>75</v>
      </c>
      <c r="B10" s="64" t="s">
        <v>76</v>
      </c>
      <c r="C10" s="17">
        <v>446.167318</v>
      </c>
      <c r="D10" s="17">
        <v>446.167318</v>
      </c>
      <c r="E10" s="17">
        <v>277.597318</v>
      </c>
      <c r="F10" s="17">
        <v>168.57</v>
      </c>
      <c r="G10" s="17"/>
    </row>
    <row r="11" ht="20.25" customHeight="1" spans="1:7">
      <c r="A11" s="64" t="s">
        <v>77</v>
      </c>
      <c r="B11" s="64" t="s">
        <v>78</v>
      </c>
      <c r="C11" s="17">
        <v>30</v>
      </c>
      <c r="D11" s="17"/>
      <c r="E11" s="17"/>
      <c r="F11" s="17"/>
      <c r="G11" s="17">
        <v>30</v>
      </c>
    </row>
    <row r="12" ht="20.25" customHeight="1" spans="1:7">
      <c r="A12" s="63" t="s">
        <v>79</v>
      </c>
      <c r="B12" s="63" t="s">
        <v>80</v>
      </c>
      <c r="C12" s="17">
        <v>3009.224128</v>
      </c>
      <c r="D12" s="17">
        <v>123.824128</v>
      </c>
      <c r="E12" s="17">
        <v>123.824128</v>
      </c>
      <c r="F12" s="17"/>
      <c r="G12" s="17">
        <v>2885.4</v>
      </c>
    </row>
    <row r="13" ht="20.25" customHeight="1" spans="1:7">
      <c r="A13" s="64" t="s">
        <v>81</v>
      </c>
      <c r="B13" s="64" t="s">
        <v>82</v>
      </c>
      <c r="C13" s="17">
        <v>87.2</v>
      </c>
      <c r="D13" s="17">
        <v>87.2</v>
      </c>
      <c r="E13" s="17">
        <v>87.2</v>
      </c>
      <c r="F13" s="17"/>
      <c r="G13" s="17"/>
    </row>
    <row r="14" ht="20.25" customHeight="1" spans="1:7">
      <c r="A14" s="64" t="s">
        <v>83</v>
      </c>
      <c r="B14" s="64" t="s">
        <v>84</v>
      </c>
      <c r="C14" s="17">
        <v>36.624128</v>
      </c>
      <c r="D14" s="17">
        <v>36.624128</v>
      </c>
      <c r="E14" s="17">
        <v>36.624128</v>
      </c>
      <c r="F14" s="17"/>
      <c r="G14" s="17"/>
    </row>
    <row r="15" ht="20.25" customHeight="1" spans="1:7">
      <c r="A15" s="64" t="s">
        <v>85</v>
      </c>
      <c r="B15" s="64" t="s">
        <v>86</v>
      </c>
      <c r="C15" s="17">
        <v>2885.4</v>
      </c>
      <c r="D15" s="17"/>
      <c r="E15" s="17"/>
      <c r="F15" s="17"/>
      <c r="G15" s="17">
        <v>2885.4</v>
      </c>
    </row>
    <row r="16" ht="20.25" customHeight="1" spans="1:7">
      <c r="A16" s="63" t="s">
        <v>87</v>
      </c>
      <c r="B16" s="63" t="s">
        <v>88</v>
      </c>
      <c r="C16" s="17">
        <v>481.86</v>
      </c>
      <c r="D16" s="17"/>
      <c r="E16" s="17"/>
      <c r="F16" s="17"/>
      <c r="G16" s="17">
        <v>481.86</v>
      </c>
    </row>
    <row r="17" ht="20.25" customHeight="1" spans="1:7">
      <c r="A17" s="64" t="s">
        <v>89</v>
      </c>
      <c r="B17" s="64" t="s">
        <v>88</v>
      </c>
      <c r="C17" s="17">
        <v>481.86</v>
      </c>
      <c r="D17" s="17"/>
      <c r="E17" s="17"/>
      <c r="F17" s="17"/>
      <c r="G17" s="17">
        <v>481.86</v>
      </c>
    </row>
    <row r="18" ht="20.25" customHeight="1" spans="1:7">
      <c r="A18" s="16" t="s">
        <v>90</v>
      </c>
      <c r="B18" s="16" t="s">
        <v>91</v>
      </c>
      <c r="C18" s="17">
        <v>31.69281</v>
      </c>
      <c r="D18" s="17">
        <v>31.69281</v>
      </c>
      <c r="E18" s="17">
        <v>31.69281</v>
      </c>
      <c r="F18" s="17"/>
      <c r="G18" s="17"/>
    </row>
    <row r="19" ht="20.25" customHeight="1" spans="1:7">
      <c r="A19" s="63" t="s">
        <v>92</v>
      </c>
      <c r="B19" s="63" t="s">
        <v>93</v>
      </c>
      <c r="C19" s="17">
        <v>31.69281</v>
      </c>
      <c r="D19" s="17">
        <v>31.69281</v>
      </c>
      <c r="E19" s="17">
        <v>31.69281</v>
      </c>
      <c r="F19" s="17"/>
      <c r="G19" s="17"/>
    </row>
    <row r="20" ht="20.25" customHeight="1" spans="1:7">
      <c r="A20" s="64" t="s">
        <v>94</v>
      </c>
      <c r="B20" s="64" t="s">
        <v>95</v>
      </c>
      <c r="C20" s="17">
        <v>18.998766</v>
      </c>
      <c r="D20" s="17">
        <v>18.998766</v>
      </c>
      <c r="E20" s="17">
        <v>18.998766</v>
      </c>
      <c r="F20" s="17"/>
      <c r="G20" s="17"/>
    </row>
    <row r="21" ht="20.25" customHeight="1" spans="1:7">
      <c r="A21" s="64" t="s">
        <v>96</v>
      </c>
      <c r="B21" s="64" t="s">
        <v>97</v>
      </c>
      <c r="C21" s="17">
        <v>10.906421</v>
      </c>
      <c r="D21" s="17">
        <v>10.906421</v>
      </c>
      <c r="E21" s="17">
        <v>10.906421</v>
      </c>
      <c r="F21" s="17"/>
      <c r="G21" s="17"/>
    </row>
    <row r="22" ht="20.25" customHeight="1" spans="1:7">
      <c r="A22" s="64" t="s">
        <v>98</v>
      </c>
      <c r="B22" s="64" t="s">
        <v>99</v>
      </c>
      <c r="C22" s="17">
        <v>1.787623</v>
      </c>
      <c r="D22" s="17">
        <v>1.787623</v>
      </c>
      <c r="E22" s="17">
        <v>1.787623</v>
      </c>
      <c r="F22" s="17"/>
      <c r="G22" s="17"/>
    </row>
    <row r="23" ht="20.25" customHeight="1" spans="1:7">
      <c r="A23" s="16" t="s">
        <v>100</v>
      </c>
      <c r="B23" s="16" t="s">
        <v>101</v>
      </c>
      <c r="C23" s="17">
        <v>31.986</v>
      </c>
      <c r="D23" s="17">
        <v>31.986</v>
      </c>
      <c r="E23" s="17">
        <v>31.986</v>
      </c>
      <c r="F23" s="17"/>
      <c r="G23" s="17"/>
    </row>
    <row r="24" ht="20.25" customHeight="1" spans="1:7">
      <c r="A24" s="63" t="s">
        <v>102</v>
      </c>
      <c r="B24" s="63" t="s">
        <v>103</v>
      </c>
      <c r="C24" s="17">
        <v>31.986</v>
      </c>
      <c r="D24" s="17">
        <v>31.986</v>
      </c>
      <c r="E24" s="17">
        <v>31.986</v>
      </c>
      <c r="F24" s="17"/>
      <c r="G24" s="17"/>
    </row>
    <row r="25" ht="20.25" customHeight="1" spans="1:7">
      <c r="A25" s="64" t="s">
        <v>104</v>
      </c>
      <c r="B25" s="64" t="s">
        <v>105</v>
      </c>
      <c r="C25" s="17">
        <v>31.986</v>
      </c>
      <c r="D25" s="17">
        <v>31.986</v>
      </c>
      <c r="E25" s="17">
        <v>31.986</v>
      </c>
      <c r="F25" s="17"/>
      <c r="G25" s="17"/>
    </row>
    <row r="26" ht="20.25" customHeight="1" spans="1:7">
      <c r="A26" s="46" t="s">
        <v>106</v>
      </c>
      <c r="B26" s="46"/>
      <c r="C26" s="47">
        <v>4030.930256</v>
      </c>
      <c r="D26" s="47">
        <v>633.670256</v>
      </c>
      <c r="E26" s="47">
        <v>465.100256</v>
      </c>
      <c r="F26" s="47">
        <v>168.57</v>
      </c>
      <c r="G26" s="47">
        <v>3397.26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125</v>
      </c>
    </row>
    <row r="3" ht="41.25" customHeight="1" spans="1:6">
      <c r="A3" s="59" t="s">
        <v>126</v>
      </c>
      <c r="B3" s="59"/>
      <c r="C3" s="59"/>
      <c r="D3" s="59"/>
      <c r="E3" s="59"/>
      <c r="F3" s="59"/>
    </row>
    <row r="4" ht="18.75" customHeight="1" spans="1:6">
      <c r="A4" s="5" t="s">
        <v>2</v>
      </c>
      <c r="B4" s="5"/>
      <c r="C4" s="5"/>
      <c r="D4" s="60"/>
      <c r="E4" s="2"/>
      <c r="F4" s="58" t="s">
        <v>30</v>
      </c>
    </row>
    <row r="5" ht="18.75" customHeight="1" spans="1:6">
      <c r="A5" s="13" t="s">
        <v>127</v>
      </c>
      <c r="B5" s="45" t="s">
        <v>128</v>
      </c>
      <c r="C5" s="45" t="s">
        <v>129</v>
      </c>
      <c r="D5" s="45"/>
      <c r="E5" s="45"/>
      <c r="F5" s="45" t="s">
        <v>130</v>
      </c>
    </row>
    <row r="6" ht="18.75" customHeight="1" spans="1:6">
      <c r="A6" s="13"/>
      <c r="B6" s="45"/>
      <c r="C6" s="45" t="s">
        <v>35</v>
      </c>
      <c r="D6" s="45" t="s">
        <v>131</v>
      </c>
      <c r="E6" s="45" t="s">
        <v>132</v>
      </c>
      <c r="F6" s="45"/>
    </row>
    <row r="7" ht="18.75" customHeight="1" spans="1:6">
      <c r="A7" s="61" t="s">
        <v>47</v>
      </c>
      <c r="B7" s="62" t="s">
        <v>48</v>
      </c>
      <c r="C7" s="61" t="s">
        <v>49</v>
      </c>
      <c r="D7" s="61" t="s">
        <v>50</v>
      </c>
      <c r="E7" s="61" t="s">
        <v>51</v>
      </c>
      <c r="F7" s="61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t="s">
        <v>133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9"/>
  <sheetViews>
    <sheetView showZeros="0" topLeftCell="E1" workbookViewId="0">
      <pane ySplit="1" topLeftCell="A3" activePane="bottomLeft" state="frozen"/>
      <selection/>
      <selection pane="bottomLeft" activeCell="M42" sqref="M42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134</v>
      </c>
    </row>
    <row r="3" ht="45" customHeight="1" spans="1:24">
      <c r="A3" s="4" t="s">
        <v>135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">
        <v>2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30</v>
      </c>
    </row>
    <row r="5" ht="18.75" customHeight="1" spans="1:24">
      <c r="A5" s="53" t="s">
        <v>136</v>
      </c>
      <c r="B5" s="53" t="s">
        <v>137</v>
      </c>
      <c r="C5" s="53" t="s">
        <v>138</v>
      </c>
      <c r="D5" s="53" t="s">
        <v>139</v>
      </c>
      <c r="E5" s="53" t="s">
        <v>140</v>
      </c>
      <c r="F5" s="53" t="s">
        <v>141</v>
      </c>
      <c r="G5" s="53" t="s">
        <v>142</v>
      </c>
      <c r="H5" s="54" t="s">
        <v>33</v>
      </c>
      <c r="I5" s="54" t="s">
        <v>143</v>
      </c>
      <c r="J5" s="53"/>
      <c r="K5" s="53"/>
      <c r="L5" s="53"/>
      <c r="M5" s="53"/>
      <c r="N5" s="53"/>
      <c r="O5" s="53" t="s">
        <v>144</v>
      </c>
      <c r="P5" s="53"/>
      <c r="Q5" s="53"/>
      <c r="R5" s="53" t="s">
        <v>39</v>
      </c>
      <c r="S5" s="53" t="s">
        <v>40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145</v>
      </c>
      <c r="I6" s="54" t="s">
        <v>146</v>
      </c>
      <c r="J6" s="54"/>
      <c r="K6" s="53" t="s">
        <v>37</v>
      </c>
      <c r="L6" s="53" t="s">
        <v>38</v>
      </c>
      <c r="M6" s="53"/>
      <c r="N6" s="53"/>
      <c r="O6" s="53" t="s">
        <v>144</v>
      </c>
      <c r="P6" s="53" t="s">
        <v>37</v>
      </c>
      <c r="Q6" s="53" t="s">
        <v>38</v>
      </c>
      <c r="R6" s="53" t="s">
        <v>39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  <c r="X6" s="53" t="s">
        <v>45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147</v>
      </c>
      <c r="J7" s="53" t="s">
        <v>148</v>
      </c>
      <c r="K7" s="53" t="s">
        <v>149</v>
      </c>
      <c r="L7" s="53" t="s">
        <v>150</v>
      </c>
      <c r="M7" s="53" t="s">
        <v>151</v>
      </c>
      <c r="N7" s="53" t="s">
        <v>152</v>
      </c>
      <c r="O7" s="53" t="s">
        <v>36</v>
      </c>
      <c r="P7" s="53" t="s">
        <v>37</v>
      </c>
      <c r="Q7" s="53" t="s">
        <v>38</v>
      </c>
      <c r="R7" s="53"/>
      <c r="S7" s="53" t="s">
        <v>35</v>
      </c>
      <c r="T7" s="53" t="s">
        <v>41</v>
      </c>
      <c r="U7" s="53" t="s">
        <v>42</v>
      </c>
      <c r="V7" s="53" t="s">
        <v>43</v>
      </c>
      <c r="W7" s="53" t="s">
        <v>44</v>
      </c>
      <c r="X7" s="53" t="s">
        <v>45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35</v>
      </c>
      <c r="J8" s="53" t="s">
        <v>148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46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56</v>
      </c>
      <c r="B10" s="9"/>
      <c r="C10" s="10"/>
      <c r="D10" s="9"/>
      <c r="E10" s="9"/>
      <c r="F10" s="9"/>
      <c r="G10" s="9"/>
      <c r="H10" s="17">
        <v>633.670256</v>
      </c>
      <c r="I10" s="17">
        <v>633.670256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5" t="s">
        <v>56</v>
      </c>
      <c r="B11" s="9" t="s">
        <v>153</v>
      </c>
      <c r="C11" s="10" t="s">
        <v>154</v>
      </c>
      <c r="D11" s="9" t="s">
        <v>75</v>
      </c>
      <c r="E11" s="9" t="s">
        <v>76</v>
      </c>
      <c r="F11" s="9" t="s">
        <v>155</v>
      </c>
      <c r="G11" s="9" t="s">
        <v>156</v>
      </c>
      <c r="H11" s="17">
        <v>98.3616</v>
      </c>
      <c r="I11" s="17">
        <v>98.3616</v>
      </c>
      <c r="J11" s="17"/>
      <c r="K11" s="17"/>
      <c r="L11" s="17"/>
      <c r="M11" s="17"/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55" t="s">
        <v>56</v>
      </c>
      <c r="B12" s="9" t="s">
        <v>153</v>
      </c>
      <c r="C12" s="10" t="s">
        <v>154</v>
      </c>
      <c r="D12" s="9" t="s">
        <v>75</v>
      </c>
      <c r="E12" s="9" t="s">
        <v>76</v>
      </c>
      <c r="F12" s="9" t="s">
        <v>157</v>
      </c>
      <c r="G12" s="9" t="s">
        <v>158</v>
      </c>
      <c r="H12" s="17">
        <v>123.528</v>
      </c>
      <c r="I12" s="17">
        <v>123.528</v>
      </c>
      <c r="J12" s="17"/>
      <c r="K12" s="17"/>
      <c r="L12" s="17"/>
      <c r="M12" s="17"/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55" t="s">
        <v>56</v>
      </c>
      <c r="B13" s="9" t="s">
        <v>153</v>
      </c>
      <c r="C13" s="10" t="s">
        <v>154</v>
      </c>
      <c r="D13" s="9" t="s">
        <v>75</v>
      </c>
      <c r="E13" s="9" t="s">
        <v>76</v>
      </c>
      <c r="F13" s="9" t="s">
        <v>159</v>
      </c>
      <c r="G13" s="9" t="s">
        <v>160</v>
      </c>
      <c r="H13" s="17">
        <v>8.1968</v>
      </c>
      <c r="I13" s="17">
        <v>8.1968</v>
      </c>
      <c r="J13" s="17"/>
      <c r="K13" s="17"/>
      <c r="L13" s="17"/>
      <c r="M13" s="17"/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55" t="s">
        <v>56</v>
      </c>
      <c r="B14" s="9" t="s">
        <v>161</v>
      </c>
      <c r="C14" s="10" t="s">
        <v>162</v>
      </c>
      <c r="D14" s="9" t="s">
        <v>75</v>
      </c>
      <c r="E14" s="9" t="s">
        <v>76</v>
      </c>
      <c r="F14" s="9" t="s">
        <v>163</v>
      </c>
      <c r="G14" s="9" t="s">
        <v>164</v>
      </c>
      <c r="H14" s="17">
        <v>0.195518</v>
      </c>
      <c r="I14" s="17">
        <v>0.195518</v>
      </c>
      <c r="J14" s="17"/>
      <c r="K14" s="17"/>
      <c r="L14" s="17"/>
      <c r="M14" s="17"/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55" t="s">
        <v>56</v>
      </c>
      <c r="B15" s="9" t="s">
        <v>161</v>
      </c>
      <c r="C15" s="10" t="s">
        <v>162</v>
      </c>
      <c r="D15" s="9" t="s">
        <v>83</v>
      </c>
      <c r="E15" s="9" t="s">
        <v>84</v>
      </c>
      <c r="F15" s="9" t="s">
        <v>165</v>
      </c>
      <c r="G15" s="9" t="s">
        <v>166</v>
      </c>
      <c r="H15" s="17">
        <v>36.624128</v>
      </c>
      <c r="I15" s="17">
        <v>36.624128</v>
      </c>
      <c r="J15" s="17"/>
      <c r="K15" s="17"/>
      <c r="L15" s="17"/>
      <c r="M15" s="17"/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55" t="s">
        <v>56</v>
      </c>
      <c r="B16" s="9" t="s">
        <v>161</v>
      </c>
      <c r="C16" s="10" t="s">
        <v>162</v>
      </c>
      <c r="D16" s="9" t="s">
        <v>94</v>
      </c>
      <c r="E16" s="9" t="s">
        <v>95</v>
      </c>
      <c r="F16" s="9" t="s">
        <v>167</v>
      </c>
      <c r="G16" s="9" t="s">
        <v>168</v>
      </c>
      <c r="H16" s="17">
        <v>18.998766</v>
      </c>
      <c r="I16" s="17">
        <v>18.998766</v>
      </c>
      <c r="J16" s="17"/>
      <c r="K16" s="17"/>
      <c r="L16" s="17"/>
      <c r="M16" s="17"/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55" t="s">
        <v>56</v>
      </c>
      <c r="B17" s="9" t="s">
        <v>161</v>
      </c>
      <c r="C17" s="10" t="s">
        <v>162</v>
      </c>
      <c r="D17" s="9" t="s">
        <v>96</v>
      </c>
      <c r="E17" s="9" t="s">
        <v>97</v>
      </c>
      <c r="F17" s="9" t="s">
        <v>169</v>
      </c>
      <c r="G17" s="9" t="s">
        <v>170</v>
      </c>
      <c r="H17" s="17">
        <v>1.727499</v>
      </c>
      <c r="I17" s="17">
        <v>1.727499</v>
      </c>
      <c r="J17" s="17"/>
      <c r="K17" s="17"/>
      <c r="L17" s="17"/>
      <c r="M17" s="17"/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55" t="s">
        <v>56</v>
      </c>
      <c r="B18" s="9" t="s">
        <v>161</v>
      </c>
      <c r="C18" s="10" t="s">
        <v>162</v>
      </c>
      <c r="D18" s="9" t="s">
        <v>96</v>
      </c>
      <c r="E18" s="9" t="s">
        <v>97</v>
      </c>
      <c r="F18" s="9" t="s">
        <v>169</v>
      </c>
      <c r="G18" s="9" t="s">
        <v>170</v>
      </c>
      <c r="H18" s="17">
        <v>9.178922</v>
      </c>
      <c r="I18" s="17">
        <v>9.178922</v>
      </c>
      <c r="J18" s="17"/>
      <c r="K18" s="17"/>
      <c r="L18" s="17"/>
      <c r="M18" s="17"/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55" t="s">
        <v>56</v>
      </c>
      <c r="B19" s="9" t="s">
        <v>161</v>
      </c>
      <c r="C19" s="10" t="s">
        <v>162</v>
      </c>
      <c r="D19" s="9" t="s">
        <v>98</v>
      </c>
      <c r="E19" s="9" t="s">
        <v>99</v>
      </c>
      <c r="F19" s="9" t="s">
        <v>163</v>
      </c>
      <c r="G19" s="9" t="s">
        <v>164</v>
      </c>
      <c r="H19" s="17">
        <v>0.1765</v>
      </c>
      <c r="I19" s="17">
        <v>0.1765</v>
      </c>
      <c r="J19" s="17"/>
      <c r="K19" s="17"/>
      <c r="L19" s="17"/>
      <c r="M19" s="17"/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55" t="s">
        <v>56</v>
      </c>
      <c r="B20" s="9" t="s">
        <v>161</v>
      </c>
      <c r="C20" s="10" t="s">
        <v>162</v>
      </c>
      <c r="D20" s="9" t="s">
        <v>98</v>
      </c>
      <c r="E20" s="9" t="s">
        <v>99</v>
      </c>
      <c r="F20" s="9" t="s">
        <v>163</v>
      </c>
      <c r="G20" s="9" t="s">
        <v>164</v>
      </c>
      <c r="H20" s="17">
        <v>0.7413</v>
      </c>
      <c r="I20" s="17">
        <v>0.7413</v>
      </c>
      <c r="J20" s="17"/>
      <c r="K20" s="17"/>
      <c r="L20" s="17"/>
      <c r="M20" s="17"/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55" t="s">
        <v>56</v>
      </c>
      <c r="B21" s="9" t="s">
        <v>161</v>
      </c>
      <c r="C21" s="10" t="s">
        <v>162</v>
      </c>
      <c r="D21" s="9" t="s">
        <v>98</v>
      </c>
      <c r="E21" s="9" t="s">
        <v>99</v>
      </c>
      <c r="F21" s="9" t="s">
        <v>163</v>
      </c>
      <c r="G21" s="9" t="s">
        <v>164</v>
      </c>
      <c r="H21" s="17">
        <v>0.869823</v>
      </c>
      <c r="I21" s="17">
        <v>0.869823</v>
      </c>
      <c r="J21" s="17"/>
      <c r="K21" s="17"/>
      <c r="L21" s="17"/>
      <c r="M21" s="17"/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55" t="s">
        <v>56</v>
      </c>
      <c r="B22" s="9" t="s">
        <v>171</v>
      </c>
      <c r="C22" s="10" t="s">
        <v>105</v>
      </c>
      <c r="D22" s="9" t="s">
        <v>104</v>
      </c>
      <c r="E22" s="9" t="s">
        <v>105</v>
      </c>
      <c r="F22" s="9" t="s">
        <v>172</v>
      </c>
      <c r="G22" s="9" t="s">
        <v>105</v>
      </c>
      <c r="H22" s="17">
        <v>31.986</v>
      </c>
      <c r="I22" s="17">
        <v>31.986</v>
      </c>
      <c r="J22" s="17"/>
      <c r="K22" s="17"/>
      <c r="L22" s="17"/>
      <c r="M22" s="17"/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55" t="s">
        <v>56</v>
      </c>
      <c r="B23" s="9" t="s">
        <v>173</v>
      </c>
      <c r="C23" s="10" t="s">
        <v>174</v>
      </c>
      <c r="D23" s="9" t="s">
        <v>81</v>
      </c>
      <c r="E23" s="9" t="s">
        <v>82</v>
      </c>
      <c r="F23" s="9" t="s">
        <v>175</v>
      </c>
      <c r="G23" s="9" t="s">
        <v>176</v>
      </c>
      <c r="H23" s="17">
        <v>7.2</v>
      </c>
      <c r="I23" s="17">
        <v>7.2</v>
      </c>
      <c r="J23" s="17"/>
      <c r="K23" s="17"/>
      <c r="L23" s="17"/>
      <c r="M23" s="17"/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55" t="s">
        <v>56</v>
      </c>
      <c r="B24" s="9" t="s">
        <v>177</v>
      </c>
      <c r="C24" s="10" t="s">
        <v>178</v>
      </c>
      <c r="D24" s="9" t="s">
        <v>75</v>
      </c>
      <c r="E24" s="9" t="s">
        <v>76</v>
      </c>
      <c r="F24" s="9" t="s">
        <v>179</v>
      </c>
      <c r="G24" s="9" t="s">
        <v>180</v>
      </c>
      <c r="H24" s="17">
        <v>19.74</v>
      </c>
      <c r="I24" s="17">
        <v>19.74</v>
      </c>
      <c r="J24" s="17"/>
      <c r="K24" s="17"/>
      <c r="L24" s="17"/>
      <c r="M24" s="17"/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55" t="s">
        <v>56</v>
      </c>
      <c r="B25" s="9" t="s">
        <v>181</v>
      </c>
      <c r="C25" s="10" t="s">
        <v>182</v>
      </c>
      <c r="D25" s="9" t="s">
        <v>75</v>
      </c>
      <c r="E25" s="9" t="s">
        <v>76</v>
      </c>
      <c r="F25" s="9" t="s">
        <v>183</v>
      </c>
      <c r="G25" s="9" t="s">
        <v>182</v>
      </c>
      <c r="H25" s="17">
        <v>1.26</v>
      </c>
      <c r="I25" s="17">
        <v>1.26</v>
      </c>
      <c r="J25" s="17"/>
      <c r="K25" s="17"/>
      <c r="L25" s="17"/>
      <c r="M25" s="17"/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55" t="s">
        <v>56</v>
      </c>
      <c r="B26" s="9" t="s">
        <v>184</v>
      </c>
      <c r="C26" s="10" t="s">
        <v>185</v>
      </c>
      <c r="D26" s="9" t="s">
        <v>75</v>
      </c>
      <c r="E26" s="9" t="s">
        <v>76</v>
      </c>
      <c r="F26" s="9" t="s">
        <v>186</v>
      </c>
      <c r="G26" s="9" t="s">
        <v>187</v>
      </c>
      <c r="H26" s="17">
        <v>10.31</v>
      </c>
      <c r="I26" s="17">
        <v>10.31</v>
      </c>
      <c r="J26" s="17"/>
      <c r="K26" s="17"/>
      <c r="L26" s="17"/>
      <c r="M26" s="17"/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55" t="s">
        <v>56</v>
      </c>
      <c r="B27" s="9" t="s">
        <v>184</v>
      </c>
      <c r="C27" s="10" t="s">
        <v>185</v>
      </c>
      <c r="D27" s="9" t="s">
        <v>75</v>
      </c>
      <c r="E27" s="9" t="s">
        <v>76</v>
      </c>
      <c r="F27" s="9" t="s">
        <v>188</v>
      </c>
      <c r="G27" s="9" t="s">
        <v>189</v>
      </c>
      <c r="H27" s="17">
        <v>0.3</v>
      </c>
      <c r="I27" s="17">
        <v>0.3</v>
      </c>
      <c r="J27" s="17"/>
      <c r="K27" s="17"/>
      <c r="L27" s="17"/>
      <c r="M27" s="17"/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55" t="s">
        <v>56</v>
      </c>
      <c r="B28" s="9" t="s">
        <v>184</v>
      </c>
      <c r="C28" s="10" t="s">
        <v>185</v>
      </c>
      <c r="D28" s="9" t="s">
        <v>75</v>
      </c>
      <c r="E28" s="9" t="s">
        <v>76</v>
      </c>
      <c r="F28" s="9" t="s">
        <v>190</v>
      </c>
      <c r="G28" s="9" t="s">
        <v>191</v>
      </c>
      <c r="H28" s="17">
        <v>0.3</v>
      </c>
      <c r="I28" s="17">
        <v>0.3</v>
      </c>
      <c r="J28" s="17"/>
      <c r="K28" s="17"/>
      <c r="L28" s="17"/>
      <c r="M28" s="17"/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55" t="s">
        <v>56</v>
      </c>
      <c r="B29" s="9" t="s">
        <v>184</v>
      </c>
      <c r="C29" s="10" t="s">
        <v>185</v>
      </c>
      <c r="D29" s="9" t="s">
        <v>75</v>
      </c>
      <c r="E29" s="9" t="s">
        <v>76</v>
      </c>
      <c r="F29" s="9" t="s">
        <v>192</v>
      </c>
      <c r="G29" s="9" t="s">
        <v>193</v>
      </c>
      <c r="H29" s="17">
        <v>0.6</v>
      </c>
      <c r="I29" s="17">
        <v>0.6</v>
      </c>
      <c r="J29" s="17"/>
      <c r="K29" s="17"/>
      <c r="L29" s="17"/>
      <c r="M29" s="17"/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55" t="s">
        <v>56</v>
      </c>
      <c r="B30" s="9" t="s">
        <v>184</v>
      </c>
      <c r="C30" s="10" t="s">
        <v>185</v>
      </c>
      <c r="D30" s="9" t="s">
        <v>75</v>
      </c>
      <c r="E30" s="9" t="s">
        <v>76</v>
      </c>
      <c r="F30" s="9" t="s">
        <v>194</v>
      </c>
      <c r="G30" s="9" t="s">
        <v>195</v>
      </c>
      <c r="H30" s="17">
        <v>1.5</v>
      </c>
      <c r="I30" s="17">
        <v>1.5</v>
      </c>
      <c r="J30" s="17"/>
      <c r="K30" s="17"/>
      <c r="L30" s="17"/>
      <c r="M30" s="17"/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55" t="s">
        <v>56</v>
      </c>
      <c r="B31" s="9" t="s">
        <v>184</v>
      </c>
      <c r="C31" s="10" t="s">
        <v>185</v>
      </c>
      <c r="D31" s="9" t="s">
        <v>75</v>
      </c>
      <c r="E31" s="9" t="s">
        <v>76</v>
      </c>
      <c r="F31" s="9" t="s">
        <v>196</v>
      </c>
      <c r="G31" s="9" t="s">
        <v>197</v>
      </c>
      <c r="H31" s="17">
        <v>3.79</v>
      </c>
      <c r="I31" s="17">
        <v>3.79</v>
      </c>
      <c r="J31" s="17"/>
      <c r="K31" s="17"/>
      <c r="L31" s="17"/>
      <c r="M31" s="17"/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55" t="s">
        <v>56</v>
      </c>
      <c r="B32" s="9" t="s">
        <v>198</v>
      </c>
      <c r="C32" s="10" t="s">
        <v>199</v>
      </c>
      <c r="D32" s="9" t="s">
        <v>75</v>
      </c>
      <c r="E32" s="9" t="s">
        <v>76</v>
      </c>
      <c r="F32" s="9" t="s">
        <v>200</v>
      </c>
      <c r="G32" s="9" t="s">
        <v>201</v>
      </c>
      <c r="H32" s="17">
        <v>12.6</v>
      </c>
      <c r="I32" s="17">
        <v>12.6</v>
      </c>
      <c r="J32" s="17"/>
      <c r="K32" s="17"/>
      <c r="L32" s="17"/>
      <c r="M32" s="17"/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55" t="s">
        <v>56</v>
      </c>
      <c r="B33" s="9" t="s">
        <v>202</v>
      </c>
      <c r="C33" s="10" t="s">
        <v>203</v>
      </c>
      <c r="D33" s="9" t="s">
        <v>75</v>
      </c>
      <c r="E33" s="9" t="s">
        <v>76</v>
      </c>
      <c r="F33" s="9" t="s">
        <v>159</v>
      </c>
      <c r="G33" s="9" t="s">
        <v>160</v>
      </c>
      <c r="H33" s="17">
        <v>11.571</v>
      </c>
      <c r="I33" s="17">
        <v>11.571</v>
      </c>
      <c r="J33" s="17"/>
      <c r="K33" s="17"/>
      <c r="L33" s="17"/>
      <c r="M33" s="17"/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55" t="s">
        <v>56</v>
      </c>
      <c r="B34" s="9" t="s">
        <v>202</v>
      </c>
      <c r="C34" s="10" t="s">
        <v>203</v>
      </c>
      <c r="D34" s="9" t="s">
        <v>75</v>
      </c>
      <c r="E34" s="9" t="s">
        <v>76</v>
      </c>
      <c r="F34" s="9" t="s">
        <v>159</v>
      </c>
      <c r="G34" s="9" t="s">
        <v>160</v>
      </c>
      <c r="H34" s="17">
        <v>23.1444</v>
      </c>
      <c r="I34" s="17">
        <v>23.1444</v>
      </c>
      <c r="J34" s="17"/>
      <c r="K34" s="17"/>
      <c r="L34" s="17"/>
      <c r="M34" s="17"/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55" t="s">
        <v>56</v>
      </c>
      <c r="B35" s="9" t="s">
        <v>204</v>
      </c>
      <c r="C35" s="10" t="s">
        <v>205</v>
      </c>
      <c r="D35" s="9" t="s">
        <v>75</v>
      </c>
      <c r="E35" s="9" t="s">
        <v>76</v>
      </c>
      <c r="F35" s="9" t="s">
        <v>206</v>
      </c>
      <c r="G35" s="9" t="s">
        <v>207</v>
      </c>
      <c r="H35" s="17">
        <v>2.73</v>
      </c>
      <c r="I35" s="17">
        <v>2.73</v>
      </c>
      <c r="J35" s="17"/>
      <c r="K35" s="17"/>
      <c r="L35" s="17"/>
      <c r="M35" s="17"/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55" t="s">
        <v>56</v>
      </c>
      <c r="B36" s="9" t="s">
        <v>208</v>
      </c>
      <c r="C36" s="10" t="s">
        <v>209</v>
      </c>
      <c r="D36" s="9" t="s">
        <v>81</v>
      </c>
      <c r="E36" s="9" t="s">
        <v>82</v>
      </c>
      <c r="F36" s="9" t="s">
        <v>210</v>
      </c>
      <c r="G36" s="9" t="s">
        <v>211</v>
      </c>
      <c r="H36" s="17">
        <v>60</v>
      </c>
      <c r="I36" s="17">
        <v>60</v>
      </c>
      <c r="J36" s="17"/>
      <c r="K36" s="17"/>
      <c r="L36" s="17"/>
      <c r="M36" s="17"/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55" t="s">
        <v>56</v>
      </c>
      <c r="B37" s="9" t="s">
        <v>208</v>
      </c>
      <c r="C37" s="10" t="s">
        <v>209</v>
      </c>
      <c r="D37" s="9" t="s">
        <v>81</v>
      </c>
      <c r="E37" s="9" t="s">
        <v>82</v>
      </c>
      <c r="F37" s="9" t="s">
        <v>175</v>
      </c>
      <c r="G37" s="9" t="s">
        <v>176</v>
      </c>
      <c r="H37" s="17">
        <v>20</v>
      </c>
      <c r="I37" s="17">
        <v>20</v>
      </c>
      <c r="J37" s="17"/>
      <c r="K37" s="17"/>
      <c r="L37" s="17"/>
      <c r="M37" s="17"/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55" t="s">
        <v>56</v>
      </c>
      <c r="B38" s="9" t="s">
        <v>212</v>
      </c>
      <c r="C38" s="10" t="s">
        <v>213</v>
      </c>
      <c r="D38" s="9" t="s">
        <v>75</v>
      </c>
      <c r="E38" s="9" t="s">
        <v>76</v>
      </c>
      <c r="F38" s="9" t="s">
        <v>214</v>
      </c>
      <c r="G38" s="9" t="s">
        <v>215</v>
      </c>
      <c r="H38" s="17">
        <v>128.04</v>
      </c>
      <c r="I38" s="17">
        <v>128.04</v>
      </c>
      <c r="J38" s="17"/>
      <c r="K38" s="17"/>
      <c r="L38" s="17"/>
      <c r="M38" s="17"/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12" t="s">
        <v>33</v>
      </c>
      <c r="B39" s="12"/>
      <c r="C39" s="12"/>
      <c r="D39" s="12"/>
      <c r="E39" s="12"/>
      <c r="F39" s="12"/>
      <c r="G39" s="12"/>
      <c r="H39" s="17">
        <v>633.670256</v>
      </c>
      <c r="I39" s="17">
        <v>633.670256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9:G39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2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216</v>
      </c>
    </row>
    <row r="3" ht="45" customHeight="1" spans="1:23">
      <c r="A3" s="4" t="s">
        <v>217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30</v>
      </c>
    </row>
    <row r="5" ht="18.75" customHeight="1" spans="1:23">
      <c r="A5" s="13" t="s">
        <v>218</v>
      </c>
      <c r="B5" s="13" t="s">
        <v>137</v>
      </c>
      <c r="C5" s="13" t="s">
        <v>138</v>
      </c>
      <c r="D5" s="13" t="s">
        <v>136</v>
      </c>
      <c r="E5" s="13" t="s">
        <v>139</v>
      </c>
      <c r="F5" s="13" t="s">
        <v>140</v>
      </c>
      <c r="G5" s="13" t="s">
        <v>141</v>
      </c>
      <c r="H5" s="13" t="s">
        <v>142</v>
      </c>
      <c r="I5" s="45" t="s">
        <v>33</v>
      </c>
      <c r="J5" s="45" t="s">
        <v>219</v>
      </c>
      <c r="K5" s="13"/>
      <c r="L5" s="13"/>
      <c r="M5" s="13"/>
      <c r="N5" s="13" t="s">
        <v>144</v>
      </c>
      <c r="O5" s="13"/>
      <c r="P5" s="13"/>
      <c r="Q5" s="13" t="s">
        <v>39</v>
      </c>
      <c r="R5" s="13" t="s">
        <v>40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5" t="s">
        <v>145</v>
      </c>
      <c r="J6" s="45" t="s">
        <v>146</v>
      </c>
      <c r="K6" s="13"/>
      <c r="L6" s="13" t="s">
        <v>37</v>
      </c>
      <c r="M6" s="13" t="s">
        <v>38</v>
      </c>
      <c r="N6" s="13" t="s">
        <v>36</v>
      </c>
      <c r="O6" s="13" t="s">
        <v>37</v>
      </c>
      <c r="P6" s="13" t="s">
        <v>38</v>
      </c>
      <c r="Q6" s="13" t="s">
        <v>39</v>
      </c>
      <c r="R6" s="13" t="s">
        <v>35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5"/>
      <c r="J7" s="45" t="s">
        <v>36</v>
      </c>
      <c r="K7" s="13"/>
      <c r="L7" s="13" t="s">
        <v>37</v>
      </c>
      <c r="M7" s="13" t="s">
        <v>38</v>
      </c>
      <c r="N7" s="13" t="s">
        <v>36</v>
      </c>
      <c r="O7" s="13" t="s">
        <v>37</v>
      </c>
      <c r="P7" s="13" t="s">
        <v>38</v>
      </c>
      <c r="Q7" s="13"/>
      <c r="R7" s="13" t="s">
        <v>35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5"/>
      <c r="J8" s="45" t="s">
        <v>35</v>
      </c>
      <c r="K8" s="13" t="s">
        <v>220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221</v>
      </c>
      <c r="D10" s="9"/>
      <c r="E10" s="9"/>
      <c r="F10" s="9"/>
      <c r="G10" s="9"/>
      <c r="H10" s="9"/>
      <c r="I10" s="11">
        <v>10.01</v>
      </c>
      <c r="J10" s="11">
        <v>10.01</v>
      </c>
      <c r="K10" s="11">
        <v>10.01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222</v>
      </c>
      <c r="B11" s="9" t="s">
        <v>223</v>
      </c>
      <c r="C11" s="10" t="s">
        <v>221</v>
      </c>
      <c r="D11" s="9" t="s">
        <v>56</v>
      </c>
      <c r="E11" s="9" t="s">
        <v>89</v>
      </c>
      <c r="F11" s="9" t="s">
        <v>88</v>
      </c>
      <c r="G11" s="9" t="s">
        <v>175</v>
      </c>
      <c r="H11" s="9" t="s">
        <v>176</v>
      </c>
      <c r="I11" s="11">
        <v>10.01</v>
      </c>
      <c r="J11" s="11">
        <v>10.01</v>
      </c>
      <c r="K11" s="11">
        <v>10.01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224</v>
      </c>
      <c r="D12" s="23"/>
      <c r="E12" s="23"/>
      <c r="F12" s="23"/>
      <c r="G12" s="23"/>
      <c r="H12" s="23"/>
      <c r="I12" s="11">
        <v>2885.4</v>
      </c>
      <c r="J12" s="11">
        <v>2885.4</v>
      </c>
      <c r="K12" s="11">
        <v>2885.4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222</v>
      </c>
      <c r="B13" s="9" t="s">
        <v>225</v>
      </c>
      <c r="C13" s="10" t="s">
        <v>224</v>
      </c>
      <c r="D13" s="9" t="s">
        <v>56</v>
      </c>
      <c r="E13" s="9" t="s">
        <v>85</v>
      </c>
      <c r="F13" s="9" t="s">
        <v>86</v>
      </c>
      <c r="G13" s="9" t="s">
        <v>175</v>
      </c>
      <c r="H13" s="9" t="s">
        <v>176</v>
      </c>
      <c r="I13" s="11">
        <v>2885.4</v>
      </c>
      <c r="J13" s="11">
        <v>2885.4</v>
      </c>
      <c r="K13" s="11">
        <v>2885.4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23"/>
      <c r="B14" s="23"/>
      <c r="C14" s="10" t="s">
        <v>226</v>
      </c>
      <c r="D14" s="23"/>
      <c r="E14" s="23"/>
      <c r="F14" s="23"/>
      <c r="G14" s="23"/>
      <c r="H14" s="23"/>
      <c r="I14" s="11">
        <v>11</v>
      </c>
      <c r="J14" s="11">
        <v>11</v>
      </c>
      <c r="K14" s="11">
        <v>11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222</v>
      </c>
      <c r="B15" s="9" t="s">
        <v>227</v>
      </c>
      <c r="C15" s="10" t="s">
        <v>226</v>
      </c>
      <c r="D15" s="9" t="s">
        <v>56</v>
      </c>
      <c r="E15" s="9" t="s">
        <v>89</v>
      </c>
      <c r="F15" s="9" t="s">
        <v>88</v>
      </c>
      <c r="G15" s="9" t="s">
        <v>175</v>
      </c>
      <c r="H15" s="9" t="s">
        <v>176</v>
      </c>
      <c r="I15" s="11">
        <v>11</v>
      </c>
      <c r="J15" s="11">
        <v>11</v>
      </c>
      <c r="K15" s="11">
        <v>11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23"/>
      <c r="B16" s="23"/>
      <c r="C16" s="10" t="s">
        <v>228</v>
      </c>
      <c r="D16" s="23"/>
      <c r="E16" s="23"/>
      <c r="F16" s="23"/>
      <c r="G16" s="23"/>
      <c r="H16" s="23"/>
      <c r="I16" s="11">
        <v>419</v>
      </c>
      <c r="J16" s="11">
        <v>419</v>
      </c>
      <c r="K16" s="11">
        <v>419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222</v>
      </c>
      <c r="B17" s="9" t="s">
        <v>229</v>
      </c>
      <c r="C17" s="10" t="s">
        <v>228</v>
      </c>
      <c r="D17" s="9" t="s">
        <v>56</v>
      </c>
      <c r="E17" s="9" t="s">
        <v>89</v>
      </c>
      <c r="F17" s="9" t="s">
        <v>88</v>
      </c>
      <c r="G17" s="9" t="s">
        <v>230</v>
      </c>
      <c r="H17" s="9" t="s">
        <v>231</v>
      </c>
      <c r="I17" s="11">
        <v>419</v>
      </c>
      <c r="J17" s="11">
        <v>419</v>
      </c>
      <c r="K17" s="11">
        <v>419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23"/>
      <c r="B18" s="23"/>
      <c r="C18" s="10" t="s">
        <v>232</v>
      </c>
      <c r="D18" s="23"/>
      <c r="E18" s="23"/>
      <c r="F18" s="23"/>
      <c r="G18" s="23"/>
      <c r="H18" s="23"/>
      <c r="I18" s="11">
        <v>30</v>
      </c>
      <c r="J18" s="11">
        <v>30</v>
      </c>
      <c r="K18" s="11">
        <v>30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222</v>
      </c>
      <c r="B19" s="9" t="s">
        <v>233</v>
      </c>
      <c r="C19" s="10" t="s">
        <v>232</v>
      </c>
      <c r="D19" s="9" t="s">
        <v>56</v>
      </c>
      <c r="E19" s="9" t="s">
        <v>77</v>
      </c>
      <c r="F19" s="9" t="s">
        <v>78</v>
      </c>
      <c r="G19" s="9" t="s">
        <v>186</v>
      </c>
      <c r="H19" s="9" t="s">
        <v>187</v>
      </c>
      <c r="I19" s="11">
        <v>30</v>
      </c>
      <c r="J19" s="11">
        <v>30</v>
      </c>
      <c r="K19" s="11">
        <v>30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23"/>
      <c r="B20" s="23"/>
      <c r="C20" s="10" t="s">
        <v>234</v>
      </c>
      <c r="D20" s="23"/>
      <c r="E20" s="23"/>
      <c r="F20" s="23"/>
      <c r="G20" s="23"/>
      <c r="H20" s="23"/>
      <c r="I20" s="11">
        <v>41.85</v>
      </c>
      <c r="J20" s="11">
        <v>41.85</v>
      </c>
      <c r="K20" s="11">
        <v>41.85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222</v>
      </c>
      <c r="B21" s="9" t="s">
        <v>235</v>
      </c>
      <c r="C21" s="10" t="s">
        <v>234</v>
      </c>
      <c r="D21" s="9" t="s">
        <v>56</v>
      </c>
      <c r="E21" s="9" t="s">
        <v>89</v>
      </c>
      <c r="F21" s="9" t="s">
        <v>88</v>
      </c>
      <c r="G21" s="9" t="s">
        <v>175</v>
      </c>
      <c r="H21" s="9" t="s">
        <v>176</v>
      </c>
      <c r="I21" s="11">
        <v>41.85</v>
      </c>
      <c r="J21" s="11">
        <v>41.85</v>
      </c>
      <c r="K21" s="11">
        <v>41.85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12" t="s">
        <v>33</v>
      </c>
      <c r="B22" s="12"/>
      <c r="C22" s="12"/>
      <c r="D22" s="12"/>
      <c r="E22" s="12"/>
      <c r="F22" s="12"/>
      <c r="G22" s="12"/>
      <c r="H22" s="12"/>
      <c r="I22" s="11">
        <v>3397.26</v>
      </c>
      <c r="J22" s="11">
        <v>3397.26</v>
      </c>
      <c r="K22" s="11">
        <v>3397.26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44"/>
  <sheetViews>
    <sheetView showZeros="0" topLeftCell="B1" workbookViewId="0">
      <pane ySplit="1" topLeftCell="A28" activePane="bottomLeft" state="frozen"/>
      <selection/>
      <selection pane="bottomLeft" activeCell="E33" sqref="E33"/>
    </sheetView>
  </sheetViews>
  <sheetFormatPr defaultColWidth="8.85" defaultRowHeight="15" customHeight="1"/>
  <cols>
    <col min="1" max="1" width="44.4166666666667" customWidth="1"/>
    <col min="2" max="2" width="61.375" customWidth="1"/>
    <col min="3" max="3" width="18.875" customWidth="1"/>
    <col min="4" max="4" width="24.5" customWidth="1"/>
    <col min="5" max="5" width="34" customWidth="1"/>
    <col min="6" max="6" width="16.875" customWidth="1"/>
    <col min="7" max="7" width="17.75" customWidth="1"/>
    <col min="8" max="8" width="18.5" customWidth="1"/>
    <col min="9" max="9" width="17.875" customWidth="1"/>
    <col min="10" max="10" width="27.9833333333333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:10">
      <c r="A2" s="20" t="s">
        <v>236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0" t="s">
        <v>237</v>
      </c>
      <c r="B3" s="30"/>
      <c r="C3" s="30"/>
      <c r="D3" s="30"/>
      <c r="E3" s="30"/>
      <c r="F3" s="30"/>
      <c r="G3" s="30"/>
      <c r="H3" s="30"/>
      <c r="I3" s="30"/>
      <c r="J3" s="30"/>
    </row>
    <row r="4" ht="20.25" customHeight="1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1" t="s">
        <v>238</v>
      </c>
      <c r="B5" s="31" t="s">
        <v>239</v>
      </c>
      <c r="C5" s="31" t="s">
        <v>240</v>
      </c>
      <c r="D5" s="31" t="s">
        <v>241</v>
      </c>
      <c r="E5" s="31" t="s">
        <v>242</v>
      </c>
      <c r="F5" s="31" t="s">
        <v>243</v>
      </c>
      <c r="G5" s="31" t="s">
        <v>244</v>
      </c>
      <c r="H5" s="31" t="s">
        <v>245</v>
      </c>
      <c r="I5" s="31" t="s">
        <v>246</v>
      </c>
      <c r="J5" s="31" t="s">
        <v>247</v>
      </c>
    </row>
    <row r="6" ht="46.5" customHeight="1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ht="20.25" customHeight="1" spans="1:10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</row>
    <row r="8" ht="20.25" customHeight="1" spans="1:10">
      <c r="A8" t="s">
        <v>56</v>
      </c>
      <c r="B8" s="23"/>
      <c r="C8" s="23"/>
      <c r="E8" s="33"/>
      <c r="F8" s="33"/>
      <c r="G8" s="33"/>
      <c r="H8" s="33"/>
      <c r="I8" s="33"/>
      <c r="J8" s="33"/>
    </row>
    <row r="9" ht="74" customHeight="1" spans="1:10">
      <c r="A9" s="48" t="s">
        <v>228</v>
      </c>
      <c r="B9" s="23" t="s">
        <v>248</v>
      </c>
      <c r="C9" s="24"/>
      <c r="D9" s="24"/>
      <c r="E9" s="33"/>
      <c r="F9" s="33"/>
      <c r="G9" s="33"/>
      <c r="H9" s="33"/>
      <c r="I9" s="33"/>
      <c r="J9" s="33"/>
    </row>
    <row r="10" ht="28" customHeight="1" spans="1:10">
      <c r="A10" s="23"/>
      <c r="B10" s="23"/>
      <c r="C10" s="23" t="s">
        <v>249</v>
      </c>
      <c r="D10" s="49" t="s">
        <v>250</v>
      </c>
      <c r="E10" s="50" t="s">
        <v>251</v>
      </c>
      <c r="F10" s="38" t="s">
        <v>252</v>
      </c>
      <c r="G10" s="24" t="s">
        <v>253</v>
      </c>
      <c r="H10" s="38" t="s">
        <v>254</v>
      </c>
      <c r="I10" s="38" t="s">
        <v>255</v>
      </c>
      <c r="J10" s="50" t="s">
        <v>256</v>
      </c>
    </row>
    <row r="11" ht="28" customHeight="1" spans="1:10">
      <c r="A11" s="23"/>
      <c r="B11" s="23"/>
      <c r="C11" s="23" t="s">
        <v>249</v>
      </c>
      <c r="D11" s="49" t="s">
        <v>257</v>
      </c>
      <c r="E11" s="50" t="s">
        <v>258</v>
      </c>
      <c r="F11" s="38" t="s">
        <v>259</v>
      </c>
      <c r="G11" s="24" t="s">
        <v>260</v>
      </c>
      <c r="H11" s="38" t="s">
        <v>261</v>
      </c>
      <c r="I11" s="38" t="s">
        <v>255</v>
      </c>
      <c r="J11" s="50" t="s">
        <v>262</v>
      </c>
    </row>
    <row r="12" ht="28" customHeight="1" spans="1:10">
      <c r="A12" s="23"/>
      <c r="B12" s="23"/>
      <c r="C12" s="23" t="s">
        <v>249</v>
      </c>
      <c r="D12" s="49" t="s">
        <v>263</v>
      </c>
      <c r="E12" s="50" t="s">
        <v>264</v>
      </c>
      <c r="F12" s="38" t="s">
        <v>259</v>
      </c>
      <c r="G12" s="24" t="s">
        <v>260</v>
      </c>
      <c r="H12" s="38" t="s">
        <v>261</v>
      </c>
      <c r="I12" s="38" t="s">
        <v>255</v>
      </c>
      <c r="J12" s="50" t="s">
        <v>265</v>
      </c>
    </row>
    <row r="13" ht="28" customHeight="1" spans="1:10">
      <c r="A13" s="23"/>
      <c r="B13" s="23"/>
      <c r="C13" s="23" t="s">
        <v>266</v>
      </c>
      <c r="D13" s="49" t="s">
        <v>267</v>
      </c>
      <c r="E13" s="50" t="s">
        <v>268</v>
      </c>
      <c r="F13" s="38" t="s">
        <v>252</v>
      </c>
      <c r="G13" s="24" t="s">
        <v>260</v>
      </c>
      <c r="H13" s="38" t="s">
        <v>254</v>
      </c>
      <c r="I13" s="38" t="s">
        <v>255</v>
      </c>
      <c r="J13" s="50" t="s">
        <v>269</v>
      </c>
    </row>
    <row r="14" ht="28" customHeight="1" spans="1:10">
      <c r="A14" s="23"/>
      <c r="B14" s="23"/>
      <c r="C14" s="23" t="s">
        <v>270</v>
      </c>
      <c r="D14" s="49" t="s">
        <v>271</v>
      </c>
      <c r="E14" s="50" t="s">
        <v>272</v>
      </c>
      <c r="F14" s="38" t="s">
        <v>252</v>
      </c>
      <c r="G14" s="24" t="s">
        <v>273</v>
      </c>
      <c r="H14" s="38" t="s">
        <v>261</v>
      </c>
      <c r="I14" s="38" t="s">
        <v>255</v>
      </c>
      <c r="J14" s="50" t="s">
        <v>274</v>
      </c>
    </row>
    <row r="15" ht="57" customHeight="1" spans="1:10">
      <c r="A15" s="48" t="s">
        <v>226</v>
      </c>
      <c r="B15" s="23" t="s">
        <v>275</v>
      </c>
      <c r="C15" s="23"/>
      <c r="D15" s="23"/>
      <c r="E15" s="23"/>
      <c r="F15" s="23"/>
      <c r="G15" s="23"/>
      <c r="H15" s="23"/>
      <c r="I15" s="23"/>
      <c r="J15" s="23"/>
    </row>
    <row r="16" ht="33" customHeight="1" spans="1:10">
      <c r="A16" s="23"/>
      <c r="B16" s="23"/>
      <c r="C16" s="23" t="s">
        <v>249</v>
      </c>
      <c r="D16" s="49" t="s">
        <v>250</v>
      </c>
      <c r="E16" s="50" t="s">
        <v>276</v>
      </c>
      <c r="F16" s="38" t="s">
        <v>259</v>
      </c>
      <c r="G16" s="24" t="s">
        <v>277</v>
      </c>
      <c r="H16" s="38" t="s">
        <v>278</v>
      </c>
      <c r="I16" s="38" t="s">
        <v>255</v>
      </c>
      <c r="J16" s="50" t="s">
        <v>279</v>
      </c>
    </row>
    <row r="17" ht="33" customHeight="1" spans="1:10">
      <c r="A17" s="23"/>
      <c r="B17" s="23"/>
      <c r="C17" s="23" t="s">
        <v>249</v>
      </c>
      <c r="D17" s="49" t="s">
        <v>257</v>
      </c>
      <c r="E17" s="50" t="s">
        <v>258</v>
      </c>
      <c r="F17" s="38" t="s">
        <v>259</v>
      </c>
      <c r="G17" s="24" t="s">
        <v>260</v>
      </c>
      <c r="H17" s="38" t="s">
        <v>261</v>
      </c>
      <c r="I17" s="38" t="s">
        <v>255</v>
      </c>
      <c r="J17" s="50" t="s">
        <v>262</v>
      </c>
    </row>
    <row r="18" ht="33" customHeight="1" spans="1:10">
      <c r="A18" s="23"/>
      <c r="B18" s="23"/>
      <c r="C18" s="23" t="s">
        <v>249</v>
      </c>
      <c r="D18" s="49" t="s">
        <v>263</v>
      </c>
      <c r="E18" s="50" t="s">
        <v>264</v>
      </c>
      <c r="F18" s="38" t="s">
        <v>259</v>
      </c>
      <c r="G18" s="24" t="s">
        <v>260</v>
      </c>
      <c r="H18" s="38" t="s">
        <v>261</v>
      </c>
      <c r="I18" s="38" t="s">
        <v>255</v>
      </c>
      <c r="J18" s="50" t="s">
        <v>265</v>
      </c>
    </row>
    <row r="19" ht="33" customHeight="1" spans="1:10">
      <c r="A19" s="23"/>
      <c r="B19" s="23"/>
      <c r="C19" s="23" t="s">
        <v>266</v>
      </c>
      <c r="D19" s="49" t="s">
        <v>267</v>
      </c>
      <c r="E19" s="50" t="s">
        <v>268</v>
      </c>
      <c r="F19" s="38" t="s">
        <v>252</v>
      </c>
      <c r="G19" s="24" t="s">
        <v>280</v>
      </c>
      <c r="H19" s="38" t="s">
        <v>281</v>
      </c>
      <c r="I19" s="38" t="s">
        <v>255</v>
      </c>
      <c r="J19" s="50" t="s">
        <v>282</v>
      </c>
    </row>
    <row r="20" ht="33" customHeight="1" spans="1:10">
      <c r="A20" s="23"/>
      <c r="B20" s="23"/>
      <c r="C20" s="23" t="s">
        <v>270</v>
      </c>
      <c r="D20" s="49" t="s">
        <v>271</v>
      </c>
      <c r="E20" s="50" t="s">
        <v>272</v>
      </c>
      <c r="F20" s="38" t="s">
        <v>252</v>
      </c>
      <c r="G20" s="24" t="s">
        <v>273</v>
      </c>
      <c r="H20" s="38" t="s">
        <v>261</v>
      </c>
      <c r="I20" s="38" t="s">
        <v>255</v>
      </c>
      <c r="J20" s="50" t="s">
        <v>274</v>
      </c>
    </row>
    <row r="21" ht="61" customHeight="1" spans="1:10">
      <c r="A21" s="48" t="s">
        <v>224</v>
      </c>
      <c r="B21" s="23" t="s">
        <v>283</v>
      </c>
      <c r="C21" s="23"/>
      <c r="D21" s="23"/>
      <c r="E21" s="23"/>
      <c r="F21" s="23"/>
      <c r="G21" s="23"/>
      <c r="H21" s="23"/>
      <c r="I21" s="23"/>
      <c r="J21" s="23"/>
    </row>
    <row r="22" ht="33" customHeight="1" spans="1:10">
      <c r="A22" s="23"/>
      <c r="B22" s="23"/>
      <c r="C22" s="23" t="s">
        <v>249</v>
      </c>
      <c r="D22" s="49" t="s">
        <v>250</v>
      </c>
      <c r="E22" s="50" t="s">
        <v>284</v>
      </c>
      <c r="F22" s="38" t="s">
        <v>252</v>
      </c>
      <c r="G22" s="24" t="s">
        <v>285</v>
      </c>
      <c r="H22" s="38" t="s">
        <v>286</v>
      </c>
      <c r="I22" s="38" t="s">
        <v>255</v>
      </c>
      <c r="J22" s="50" t="s">
        <v>287</v>
      </c>
    </row>
    <row r="23" ht="33" customHeight="1" spans="1:10">
      <c r="A23" s="23"/>
      <c r="B23" s="23"/>
      <c r="C23" s="23" t="s">
        <v>249</v>
      </c>
      <c r="D23" s="49" t="s">
        <v>257</v>
      </c>
      <c r="E23" s="50" t="s">
        <v>288</v>
      </c>
      <c r="F23" s="38" t="s">
        <v>259</v>
      </c>
      <c r="G23" s="24" t="s">
        <v>260</v>
      </c>
      <c r="H23" s="38" t="s">
        <v>261</v>
      </c>
      <c r="I23" s="38" t="s">
        <v>255</v>
      </c>
      <c r="J23" s="50" t="s">
        <v>289</v>
      </c>
    </row>
    <row r="24" ht="33" customHeight="1" spans="1:10">
      <c r="A24" s="23"/>
      <c r="B24" s="23"/>
      <c r="C24" s="23" t="s">
        <v>249</v>
      </c>
      <c r="D24" s="49" t="s">
        <v>263</v>
      </c>
      <c r="E24" s="50" t="s">
        <v>264</v>
      </c>
      <c r="F24" s="38" t="s">
        <v>259</v>
      </c>
      <c r="G24" s="24" t="s">
        <v>260</v>
      </c>
      <c r="H24" s="38" t="s">
        <v>261</v>
      </c>
      <c r="I24" s="38" t="s">
        <v>255</v>
      </c>
      <c r="J24" s="50" t="s">
        <v>290</v>
      </c>
    </row>
    <row r="25" ht="33" customHeight="1" spans="1:10">
      <c r="A25" s="23"/>
      <c r="B25" s="23"/>
      <c r="C25" s="23" t="s">
        <v>266</v>
      </c>
      <c r="D25" s="49" t="s">
        <v>267</v>
      </c>
      <c r="E25" s="50" t="s">
        <v>268</v>
      </c>
      <c r="F25" s="38" t="s">
        <v>252</v>
      </c>
      <c r="G25" s="24" t="s">
        <v>291</v>
      </c>
      <c r="H25" s="38" t="s">
        <v>281</v>
      </c>
      <c r="I25" s="38" t="s">
        <v>255</v>
      </c>
      <c r="J25" s="50" t="s">
        <v>269</v>
      </c>
    </row>
    <row r="26" ht="33" customHeight="1" spans="1:10">
      <c r="A26" s="23"/>
      <c r="B26" s="23"/>
      <c r="C26" s="23" t="s">
        <v>270</v>
      </c>
      <c r="D26" s="49" t="s">
        <v>271</v>
      </c>
      <c r="E26" s="50" t="s">
        <v>272</v>
      </c>
      <c r="F26" s="38" t="s">
        <v>252</v>
      </c>
      <c r="G26" s="24" t="s">
        <v>273</v>
      </c>
      <c r="H26" s="38" t="s">
        <v>261</v>
      </c>
      <c r="I26" s="38" t="s">
        <v>255</v>
      </c>
      <c r="J26" s="50" t="s">
        <v>274</v>
      </c>
    </row>
    <row r="27" ht="60" customHeight="1" spans="1:10">
      <c r="A27" s="48" t="s">
        <v>232</v>
      </c>
      <c r="B27" s="23" t="s">
        <v>292</v>
      </c>
      <c r="C27" s="23"/>
      <c r="D27" s="23"/>
      <c r="E27" s="23"/>
      <c r="F27" s="23"/>
      <c r="G27" s="23"/>
      <c r="H27" s="23"/>
      <c r="I27" s="23"/>
      <c r="J27" s="23"/>
    </row>
    <row r="28" ht="33" customHeight="1" spans="1:10">
      <c r="A28" s="23"/>
      <c r="B28" s="23"/>
      <c r="C28" s="23" t="s">
        <v>249</v>
      </c>
      <c r="D28" s="49" t="s">
        <v>250</v>
      </c>
      <c r="E28" s="50" t="s">
        <v>293</v>
      </c>
      <c r="F28" s="38" t="s">
        <v>252</v>
      </c>
      <c r="G28" s="24" t="s">
        <v>49</v>
      </c>
      <c r="H28" s="38" t="s">
        <v>294</v>
      </c>
      <c r="I28" s="38" t="s">
        <v>255</v>
      </c>
      <c r="J28" s="50" t="s">
        <v>295</v>
      </c>
    </row>
    <row r="29" ht="33" customHeight="1" spans="1:10">
      <c r="A29" s="23"/>
      <c r="B29" s="23"/>
      <c r="C29" s="23" t="s">
        <v>249</v>
      </c>
      <c r="D29" s="49" t="s">
        <v>250</v>
      </c>
      <c r="E29" s="50" t="s">
        <v>296</v>
      </c>
      <c r="F29" s="38" t="s">
        <v>252</v>
      </c>
      <c r="G29" s="24" t="s">
        <v>297</v>
      </c>
      <c r="H29" s="38" t="s">
        <v>254</v>
      </c>
      <c r="I29" s="38" t="s">
        <v>255</v>
      </c>
      <c r="J29" s="50" t="s">
        <v>298</v>
      </c>
    </row>
    <row r="30" ht="33" customHeight="1" spans="1:10">
      <c r="A30" s="23"/>
      <c r="B30" s="23"/>
      <c r="C30" s="23" t="s">
        <v>249</v>
      </c>
      <c r="D30" s="49" t="s">
        <v>263</v>
      </c>
      <c r="E30" s="50" t="s">
        <v>299</v>
      </c>
      <c r="F30" s="38" t="s">
        <v>252</v>
      </c>
      <c r="G30" s="24" t="s">
        <v>300</v>
      </c>
      <c r="H30" s="38" t="s">
        <v>261</v>
      </c>
      <c r="I30" s="38" t="s">
        <v>255</v>
      </c>
      <c r="J30" s="50" t="s">
        <v>301</v>
      </c>
    </row>
    <row r="31" ht="33" customHeight="1" spans="1:10">
      <c r="A31" s="23"/>
      <c r="B31" s="23"/>
      <c r="C31" s="23" t="s">
        <v>266</v>
      </c>
      <c r="D31" s="49" t="s">
        <v>302</v>
      </c>
      <c r="E31" s="50" t="s">
        <v>303</v>
      </c>
      <c r="F31" s="38" t="s">
        <v>252</v>
      </c>
      <c r="G31" s="24" t="s">
        <v>297</v>
      </c>
      <c r="H31" s="38" t="s">
        <v>254</v>
      </c>
      <c r="I31" s="38" t="s">
        <v>255</v>
      </c>
      <c r="J31" s="50" t="s">
        <v>304</v>
      </c>
    </row>
    <row r="32" ht="33" customHeight="1" spans="1:10">
      <c r="A32" s="23"/>
      <c r="B32" s="23"/>
      <c r="C32" s="23" t="s">
        <v>270</v>
      </c>
      <c r="D32" s="49" t="s">
        <v>271</v>
      </c>
      <c r="E32" s="50" t="s">
        <v>271</v>
      </c>
      <c r="F32" s="38" t="s">
        <v>252</v>
      </c>
      <c r="G32" s="24" t="s">
        <v>273</v>
      </c>
      <c r="H32" s="38" t="s">
        <v>261</v>
      </c>
      <c r="I32" s="38" t="s">
        <v>255</v>
      </c>
      <c r="J32" s="50" t="s">
        <v>305</v>
      </c>
    </row>
    <row r="33" ht="72" customHeight="1" spans="1:10">
      <c r="A33" s="48" t="s">
        <v>221</v>
      </c>
      <c r="B33" s="23" t="s">
        <v>306</v>
      </c>
      <c r="C33" s="23"/>
      <c r="D33" s="23"/>
      <c r="E33" s="23"/>
      <c r="F33" s="23"/>
      <c r="G33" s="23"/>
      <c r="H33" s="23"/>
      <c r="I33" s="23"/>
      <c r="J33" s="23"/>
    </row>
    <row r="34" ht="33" customHeight="1" spans="1:10">
      <c r="A34" s="23"/>
      <c r="B34" s="23"/>
      <c r="C34" s="23" t="s">
        <v>249</v>
      </c>
      <c r="D34" s="49" t="s">
        <v>250</v>
      </c>
      <c r="E34" s="50" t="s">
        <v>276</v>
      </c>
      <c r="F34" s="38" t="s">
        <v>252</v>
      </c>
      <c r="G34" s="24" t="s">
        <v>307</v>
      </c>
      <c r="H34" s="38" t="s">
        <v>286</v>
      </c>
      <c r="I34" s="38" t="s">
        <v>255</v>
      </c>
      <c r="J34" s="50" t="s">
        <v>308</v>
      </c>
    </row>
    <row r="35" ht="33" customHeight="1" spans="1:10">
      <c r="A35" s="23"/>
      <c r="B35" s="23"/>
      <c r="C35" s="23" t="s">
        <v>249</v>
      </c>
      <c r="D35" s="49" t="s">
        <v>257</v>
      </c>
      <c r="E35" s="50" t="s">
        <v>288</v>
      </c>
      <c r="F35" s="38" t="s">
        <v>259</v>
      </c>
      <c r="G35" s="24" t="s">
        <v>260</v>
      </c>
      <c r="H35" s="38" t="s">
        <v>261</v>
      </c>
      <c r="I35" s="38" t="s">
        <v>255</v>
      </c>
      <c r="J35" s="50" t="s">
        <v>309</v>
      </c>
    </row>
    <row r="36" ht="33" customHeight="1" spans="1:10">
      <c r="A36" s="23"/>
      <c r="B36" s="23"/>
      <c r="C36" s="23" t="s">
        <v>249</v>
      </c>
      <c r="D36" s="49" t="s">
        <v>263</v>
      </c>
      <c r="E36" s="50" t="s">
        <v>264</v>
      </c>
      <c r="F36" s="38" t="s">
        <v>259</v>
      </c>
      <c r="G36" s="24" t="s">
        <v>260</v>
      </c>
      <c r="H36" s="38" t="s">
        <v>261</v>
      </c>
      <c r="I36" s="38" t="s">
        <v>310</v>
      </c>
      <c r="J36" s="50" t="s">
        <v>265</v>
      </c>
    </row>
    <row r="37" ht="33" customHeight="1" spans="1:10">
      <c r="A37" s="23"/>
      <c r="B37" s="23"/>
      <c r="C37" s="23" t="s">
        <v>266</v>
      </c>
      <c r="D37" s="49" t="s">
        <v>267</v>
      </c>
      <c r="E37" s="50" t="s">
        <v>268</v>
      </c>
      <c r="F37" s="38" t="s">
        <v>252</v>
      </c>
      <c r="G37" s="24" t="s">
        <v>311</v>
      </c>
      <c r="H37" s="38" t="s">
        <v>312</v>
      </c>
      <c r="I37" s="38" t="s">
        <v>255</v>
      </c>
      <c r="J37" s="50" t="s">
        <v>313</v>
      </c>
    </row>
    <row r="38" ht="33" customHeight="1" spans="1:10">
      <c r="A38" s="23"/>
      <c r="B38" s="23"/>
      <c r="C38" s="23" t="s">
        <v>270</v>
      </c>
      <c r="D38" s="49" t="s">
        <v>271</v>
      </c>
      <c r="E38" s="50" t="s">
        <v>272</v>
      </c>
      <c r="F38" s="38" t="s">
        <v>252</v>
      </c>
      <c r="G38" s="24" t="s">
        <v>273</v>
      </c>
      <c r="H38" s="38" t="s">
        <v>261</v>
      </c>
      <c r="I38" s="38" t="s">
        <v>255</v>
      </c>
      <c r="J38" s="50" t="s">
        <v>274</v>
      </c>
    </row>
    <row r="39" ht="67" customHeight="1" spans="1:10">
      <c r="A39" s="48" t="s">
        <v>234</v>
      </c>
      <c r="B39" s="23" t="s">
        <v>314</v>
      </c>
      <c r="C39" s="23"/>
      <c r="D39" s="23"/>
      <c r="E39" s="23"/>
      <c r="F39" s="23"/>
      <c r="G39" s="23"/>
      <c r="H39" s="23"/>
      <c r="I39" s="23"/>
      <c r="J39" s="23"/>
    </row>
    <row r="40" ht="33" customHeight="1" spans="1:10">
      <c r="A40" s="23"/>
      <c r="B40" s="23"/>
      <c r="C40" s="23" t="s">
        <v>249</v>
      </c>
      <c r="D40" s="49" t="s">
        <v>250</v>
      </c>
      <c r="E40" s="50" t="s">
        <v>276</v>
      </c>
      <c r="F40" s="38" t="s">
        <v>315</v>
      </c>
      <c r="G40" s="24" t="s">
        <v>316</v>
      </c>
      <c r="H40" s="38" t="s">
        <v>286</v>
      </c>
      <c r="I40" s="38" t="s">
        <v>255</v>
      </c>
      <c r="J40" s="50" t="s">
        <v>317</v>
      </c>
    </row>
    <row r="41" ht="33" customHeight="1" spans="1:10">
      <c r="A41" s="23"/>
      <c r="B41" s="23"/>
      <c r="C41" s="23" t="s">
        <v>249</v>
      </c>
      <c r="D41" s="49" t="s">
        <v>257</v>
      </c>
      <c r="E41" s="50" t="s">
        <v>318</v>
      </c>
      <c r="F41" s="38" t="s">
        <v>259</v>
      </c>
      <c r="G41" s="24" t="s">
        <v>260</v>
      </c>
      <c r="H41" s="38" t="s">
        <v>261</v>
      </c>
      <c r="I41" s="38" t="s">
        <v>255</v>
      </c>
      <c r="J41" s="50" t="s">
        <v>319</v>
      </c>
    </row>
    <row r="42" ht="33" customHeight="1" spans="1:10">
      <c r="A42" s="23"/>
      <c r="B42" s="23"/>
      <c r="C42" s="23" t="s">
        <v>249</v>
      </c>
      <c r="D42" s="49" t="s">
        <v>263</v>
      </c>
      <c r="E42" s="50" t="s">
        <v>264</v>
      </c>
      <c r="F42" s="38" t="s">
        <v>259</v>
      </c>
      <c r="G42" s="24" t="s">
        <v>260</v>
      </c>
      <c r="H42" s="38" t="s">
        <v>261</v>
      </c>
      <c r="I42" s="38" t="s">
        <v>255</v>
      </c>
      <c r="J42" s="50" t="s">
        <v>265</v>
      </c>
    </row>
    <row r="43" ht="33" customHeight="1" spans="1:10">
      <c r="A43" s="23"/>
      <c r="B43" s="23"/>
      <c r="C43" s="23" t="s">
        <v>266</v>
      </c>
      <c r="D43" s="49" t="s">
        <v>267</v>
      </c>
      <c r="E43" s="50" t="s">
        <v>268</v>
      </c>
      <c r="F43" s="38" t="s">
        <v>252</v>
      </c>
      <c r="G43" s="24" t="s">
        <v>320</v>
      </c>
      <c r="H43" s="38" t="s">
        <v>254</v>
      </c>
      <c r="I43" s="38" t="s">
        <v>255</v>
      </c>
      <c r="J43" s="50" t="s">
        <v>269</v>
      </c>
    </row>
    <row r="44" ht="33" customHeight="1" spans="1:10">
      <c r="A44" s="23"/>
      <c r="B44" s="23"/>
      <c r="C44" s="23" t="s">
        <v>270</v>
      </c>
      <c r="D44" s="49" t="s">
        <v>271</v>
      </c>
      <c r="E44" s="50" t="s">
        <v>272</v>
      </c>
      <c r="F44" s="38" t="s">
        <v>252</v>
      </c>
      <c r="G44" s="24" t="s">
        <v>273</v>
      </c>
      <c r="H44" s="38" t="s">
        <v>261</v>
      </c>
      <c r="I44" s="38" t="s">
        <v>255</v>
      </c>
      <c r="J44" s="50" t="s">
        <v>274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WPS_1615448043</cp:lastModifiedBy>
  <dcterms:created xsi:type="dcterms:W3CDTF">2025-01-21T07:34:02Z</dcterms:created>
  <dcterms:modified xsi:type="dcterms:W3CDTF">2025-01-21T07:54:06Z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FFD51FF678F24BDDB015B591E0186CA5_12</vt:lpwstr>
  </property>
  <property fmtid="{D5CDD505-2E9C-101B-9397-08002B2CF9AE}" pid="3" name="KSOProductBuildVer">
    <vt:lpwstr>2052-12.1.0.19302</vt:lpwstr>
  </property>
</Properties>
</file>