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<sst xmlns="http://schemas.openxmlformats.org/spreadsheetml/2006/main" count="1081" uniqueCount="390">
  <si>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</si>
  <si>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</si>
  <si>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</si>
  <si>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</si>
  <si>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</si>
  <si>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</si>
  <si>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</si>
  <si>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</si>
  <si>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</si>
  <si>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</si>
  <si>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</si>
  <si>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</si>
  <si>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</si>
  <si>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</si>
  <si>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</si>
  <si>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</si>
  <si>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</si>
  <si>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</si>
  <si>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</si>
  <si>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</si>
  <si>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</si>
  <si>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</si>
  <si>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</si>
  <si>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</si>
  <si>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</si>
  <si>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</si>
  <si>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</si>
  <si>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</si>
  <si>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</si>
  <si>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</si>
  <si>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</si>
  <si>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</si>
  <si>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</si>
  <si>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</si>
  <si>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</si>
  <si>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</si>
  <si>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</si>
  <si>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</si>
  <si>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</si>
  <si>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</si>
  <si>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</si>
  <si>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</si>
  <si>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</si>
  <si>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</si>
  <si>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</si>
  <si>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</si>
  <si>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</si>
  <si>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</si>
  <si>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</si>
  <si>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</si>
  <si>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</si>
  <si>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150</t>
  </si>
  <si>
    <t>通海县市场监督管理局</t>
  </si>
  <si>
    <t>150001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</si>
  <si>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</si>
  <si>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</si>
  <si>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</si>
  <si>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</si>
  <si>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</si>
  <si>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</si>
  <si>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</si>
  <si>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</si>
  <si>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</si>
  <si>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</si>
  <si>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</si>
  <si>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</si>
  <si>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</si>
  <si>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</si>
  <si>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</si>
  <si>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20138</t>
  </si>
  <si>
    <t>市场监督管理事务</t>
  </si>
  <si>
    <t>2013801</t>
  </si>
  <si>
    <t>行政运行</t>
  </si>
  <si>
    <t>2013802</t>
  </si>
  <si>
    <t>一般行政管理事务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</si>
  <si>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</si>
  <si>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</si>
  <si>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</si>
  <si>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</si>
  <si>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</si>
  <si>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</si>
  <si>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</si>
  <si>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</si>
  <si>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</si>
  <si>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</si>
  <si>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</si>
  <si>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</si>
  <si>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</si>
  <si>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</si>
  <si>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</si>
  <si>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</si>
  <si>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</si>
  <si>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</si>
  <si>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</si>
  <si>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</si>
  <si>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</si>
  <si>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</si>
  <si>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</si>
  <si>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</si>
  <si>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</si>
  <si>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</si>
  <si>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</si>
  <si>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</si>
  <si>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</si>
  <si>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</si>
  <si>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</si>
  <si>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</si>
  <si>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</si>
  <si>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</si>
  <si>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</si>
  <si>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</si>
  <si>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</si>
  <si>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</si>
  <si>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</si>
  <si>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</si>
  <si>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</si>
  <si>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</si>
  <si>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</si>
  <si>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</si>
  <si>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</si>
  <si>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</si>
  <si>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</si>
  <si>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</si>
  <si>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</si>
  <si>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</si>
  <si>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</si>
  <si>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</si>
  <si>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</si>
  <si>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</si>
  <si>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</si>
  <si>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</si>
  <si>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</si>
  <si>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</si>
  <si>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</si>
  <si>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</si>
  <si>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</si>
  <si>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</si>
  <si>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</si>
  <si>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</si>
  <si>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</si>
  <si>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</si>
  <si>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</si>
  <si>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</si>
  <si>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</si>
  <si>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</si>
  <si>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</si>
  <si>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</si>
  <si>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</si>
  <si>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</si>
  <si>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</si>
  <si>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</si>
  <si>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</si>
  <si>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</si>
  <si>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</si>
  <si>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</si>
  <si>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530423210000000003558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</si>
  <si>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</si>
  <si>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</si>
  <si>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</si>
  <si>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</si>
  <si>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</si>
  <si>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</si>
  <si>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</si>
  <si>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530423210000000003559</t>
  </si>
  <si>
    <t>事业人员支出工资</t>
  </si>
  <si>
    <t>30107</t>
  </si>
  <si>
    <t>绩效工资</t>
  </si>
  <si>
    <t>530423210000000003560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</si>
  <si>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</si>
  <si>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</si>
  <si>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</si>
  <si>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</si>
  <si>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</si>
  <si>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</si>
  <si>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</si>
  <si>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</si>
  <si>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</si>
  <si>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530423210000000003563</t>
  </si>
  <si>
    <t>30113</t>
  </si>
  <si>
    <t>530423210000000003565</t>
  </si>
  <si>
    <t>对个人和家庭的补助</t>
  </si>
  <si>
    <t>30305</t>
  </si>
  <si>
    <t>生活补助</t>
  </si>
  <si>
    <t>530423210000000003569</t>
  </si>
  <si>
    <t>公车购置及运维费</t>
  </si>
  <si>
    <t>30231</t>
  </si>
  <si>
    <t>公务用车运行维护费</t>
  </si>
  <si>
    <t>530423210000000003571</t>
  </si>
  <si>
    <t>行政人员公务交通补贴</t>
  </si>
  <si>
    <t>30239</t>
  </si>
  <si>
    <t>其他交通费用</t>
  </si>
  <si>
    <t>530423210000000003572</t>
  </si>
  <si>
    <t>工会经费</t>
  </si>
  <si>
    <t>30228</t>
  </si>
  <si>
    <t>530423210000000003574</t>
  </si>
  <si>
    <t>一般公共经费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</si>
  <si>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</si>
  <si>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</si>
  <si>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</si>
  <si>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</si>
  <si>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</si>
  <si>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</si>
  <si>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</si>
  <si>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</si>
  <si>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</si>
  <si>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</si>
  <si>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</si>
  <si>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</si>
  <si>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</si>
  <si>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</si>
  <si>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</si>
  <si>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</si>
  <si>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</si>
  <si>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</si>
  <si>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</si>
  <si>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</si>
  <si>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</si>
  <si>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</si>
  <si>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30299</t>
  </si>
  <si>
    <t>其他商品和服务支出</t>
  </si>
  <si>
    <t>530423221100000658780</t>
  </si>
  <si>
    <t>30217</t>
  </si>
  <si>
    <t>530423231100001493860</t>
  </si>
  <si>
    <t>事业人员奖励性绩效工资增量</t>
  </si>
  <si>
    <t>530423231100001493861</t>
  </si>
  <si>
    <t>人员经费预留</t>
  </si>
  <si>
    <t>30199</t>
  </si>
  <si>
    <t>其他工资福利支出</t>
  </si>
  <si>
    <t>530423231100001493881</t>
  </si>
  <si>
    <t>综合效能考核奖</t>
  </si>
  <si>
    <t>530423231100001493882</t>
  </si>
  <si>
    <t>福利费经费</t>
  </si>
  <si>
    <t>30229</t>
  </si>
  <si>
    <t>福利费</t>
  </si>
  <si>
    <t>530423251100003737853</t>
  </si>
  <si>
    <t>编外临聘人员经费</t>
  </si>
  <si>
    <t>05-1表</t>
  </si>
  <si>
    <t>2025年部门项目支出预算表</t>
  </si>
  <si>
    <t>项目分类</t>
  </si>
  <si>
    <t>本年拨款</t>
  </si>
  <si>
    <t>其中：本次下达</t>
  </si>
  <si>
    <t>2024年~2028年食品安全委员会办公室工作经费</t>
  </si>
  <si>
    <t>313 事业发展类</t>
  </si>
  <si>
    <t>530423241100002145781</t>
  </si>
  <si>
    <t>30227</t>
  </si>
  <si>
    <t>委托业务费</t>
  </si>
  <si>
    <t>结转结余资金专项资金</t>
  </si>
  <si>
    <t>530423251100003737850</t>
  </si>
  <si>
    <t>遗属生活补助经费</t>
  </si>
  <si>
    <t>312 民生类</t>
  </si>
  <si>
    <t>530423251100003737991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</si>
  <si>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</si>
  <si>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</si>
  <si>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</si>
  <si>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</si>
  <si>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</si>
  <si>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</si>
  <si>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</si>
  <si>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</si>
  <si>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</si>
  <si>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</si>
  <si>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</si>
  <si>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</si>
  <si>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项目的实施，在2025年度要全面改善全市餐饮服务环境卫生，确保餐饮消费放心、安心、舒心。彻底改变农贸市场“脏、乱、差”现状，引导全社会形成健康文明新风尚，建立健全爱国卫生专项行动长效机制，推动从环境卫生治理向全面社会健康管理转变，为疫情防控常态化奠定坚实基础，保障全县人民身体健康和生命安全。</t>
  </si>
  <si>
    <t>产出指标</t>
  </si>
  <si>
    <t>数量指标</t>
  </si>
  <si>
    <t>抽检批次</t>
  </si>
  <si>
    <t>=</t>
  </si>
  <si>
    <t>批次</t>
  </si>
  <si>
    <t>定量指标</t>
  </si>
  <si>
    <t>此指标设置是反映2025年完成食品抽检任务的实际情况。</t>
  </si>
  <si>
    <t>抽检不合格公开率</t>
  </si>
  <si>
    <t>100</t>
  </si>
  <si>
    <t>%</t>
  </si>
  <si>
    <t>此指标设置是反映2025年食品抽检不合格数量的公开情况。</t>
  </si>
  <si>
    <t>质量指标</t>
  </si>
  <si>
    <t>重点产品抽检合格率</t>
  </si>
  <si>
    <t>&gt;=</t>
  </si>
  <si>
    <t>97</t>
  </si>
  <si>
    <t>此指标设置是反映2025年食品抽检不合格情况。</t>
  </si>
  <si>
    <t>效益指标</t>
  </si>
  <si>
    <t>社会效益</t>
  </si>
  <si>
    <t>重大食品安全事故</t>
  </si>
  <si>
    <t>0</t>
  </si>
  <si>
    <t>起</t>
  </si>
  <si>
    <t>此指标设置是反映2025年全年发生重大食品安全事故的情况。</t>
  </si>
  <si>
    <t>满意度指标</t>
  </si>
  <si>
    <t>服务对象满意度</t>
  </si>
  <si>
    <t>公众对食品监管满意度</t>
  </si>
  <si>
    <t>95</t>
  </si>
  <si>
    <t>此指标设置是反映公众对食品监管满意度情况。</t>
  </si>
  <si>
    <t xml:space="preserve">通过项目的实施，在2024年度要全面改善全市餐饮服务环境卫生，确保餐饮消费放心、安心、舒心。彻底改变农贸市场“脏、乱、差”现状，引导全社会形成健康文明新风尚，建立健全爱国卫生专项行动长效机制，推动从环境卫生治理向全面社会健康管理转变，为疫情防控常态化奠定坚实基础，保障全县人民身体健康和生命安全。						
</t>
  </si>
  <si>
    <t xml:space="preserve">此指标设置是反映2025年食品实际抽检批次情况。
</t>
  </si>
  <si>
    <t xml:space="preserve">此指标设置是反映2025年食品抽检不合格公开率情况。
</t>
  </si>
  <si>
    <t xml:space="preserve">此指标设置是反映2025年食品抽检不合格率情况。
</t>
  </si>
  <si>
    <t xml:space="preserve">此指标设置是反映2025年全年发生重大食品安全事故的情况。
</t>
  </si>
  <si>
    <t xml:space="preserve">此指标设置是反映公众对食品监管满意度情况。
</t>
  </si>
  <si>
    <t>用于支付11名遗属生活补助，其中城镇6人，农村5人。</t>
  </si>
  <si>
    <t>城镇发放人数</t>
  </si>
  <si>
    <t>人</t>
  </si>
  <si>
    <t xml:space="preserve">发放人数为6人
</t>
  </si>
  <si>
    <t>农村发放人数</t>
  </si>
  <si>
    <t>发放人数为6人</t>
  </si>
  <si>
    <t>城镇发放标准</t>
  </si>
  <si>
    <t>947</t>
  </si>
  <si>
    <t>元</t>
  </si>
  <si>
    <t xml:space="preserve">每月发放标准
</t>
  </si>
  <si>
    <t>农村发放标准</t>
  </si>
  <si>
    <t>654</t>
  </si>
  <si>
    <t>群众对政策知晓率</t>
  </si>
  <si>
    <t>逐步提高</t>
  </si>
  <si>
    <t>有效维护</t>
  </si>
  <si>
    <t>定性指标</t>
  </si>
  <si>
    <t xml:space="preserve">促进社会和谐
</t>
  </si>
  <si>
    <t>家属满意度</t>
  </si>
  <si>
    <t>85</t>
  </si>
  <si>
    <t xml:space="preserve">不满意投诉件数
</t>
  </si>
  <si>
    <t>06表</t>
  </si>
  <si>
    <t>2025年政府性基金预算支出预算表</t>
  </si>
  <si>
    <t>单位名称</t>
  </si>
  <si>
    <t>本年政府性基金预算支出</t>
  </si>
  <si>
    <t>备注：通海县市场监督管理局2025年无政府性基金预算支出预算。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</si>
  <si>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</si>
  <si>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</si>
  <si>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</si>
  <si>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</si>
  <si>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</si>
  <si>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</si>
  <si>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</si>
  <si>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</si>
  <si>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</si>
  <si>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</si>
  <si>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</si>
  <si>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机动车保险服务</t>
  </si>
  <si>
    <t>批</t>
  </si>
  <si>
    <t>车辆维修和保养服务</t>
  </si>
  <si>
    <t>车辆加油、添加燃料服务</t>
  </si>
  <si>
    <t>会议、展览、住宿和餐饮服务</t>
  </si>
  <si>
    <t>次</t>
  </si>
  <si>
    <t>单证印刷服务</t>
  </si>
  <si>
    <t>复印纸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</si>
  <si>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</si>
  <si>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</si>
  <si>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</si>
  <si>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</si>
  <si>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</si>
  <si>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</si>
  <si>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</si>
  <si>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</si>
  <si>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云南省市场监督管理局营业执照印制服务项目采购</t>
  </si>
  <si>
    <t>B1104 印刷和出版服务</t>
  </si>
  <si>
    <t>B 政府履职辅助性服务</t>
  </si>
  <si>
    <t>201 一般公共服务支出</t>
  </si>
  <si>
    <t>营业执照制作</t>
  </si>
  <si>
    <t>09-1表</t>
  </si>
  <si>
    <t>2025年对下转移支付预算表</t>
  </si>
  <si>
    <t>单位名称：通海县市场监督管理局</t>
  </si>
  <si>
    <t>单位名称（项目）</t>
  </si>
  <si>
    <t>地区</t>
  </si>
  <si>
    <t>秀山街道办事处</t>
  </si>
  <si>
    <t>九龙街道办事处</t>
  </si>
  <si>
    <t>四街镇</t>
  </si>
  <si>
    <t>纳古镇</t>
  </si>
  <si>
    <t>河西镇</t>
  </si>
  <si>
    <t>杨广镇</t>
  </si>
  <si>
    <t>里山彝族乡</t>
  </si>
  <si>
    <t>兴蒙蒙古乡</t>
  </si>
  <si>
    <t>高大傣族彝族乡</t>
  </si>
  <si>
    <t/>
  </si>
  <si>
    <t>备注：通海县市场监督管理局2025年无对下转移支付预算。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</si>
  <si>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</si>
  <si>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</si>
  <si>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</si>
  <si>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</si>
  <si>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</si>
  <si>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</si>
  <si>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</si>
  <si>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</si>
  <si>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</si>
  <si>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</si>
  <si>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备注：通海县市场监督管理局2025年无新增资产配置情况。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</si>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</sst>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6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9"/>
      <name val="宋体"/>
      <charset val="1"/>
    </font>
    <font>
      <sz val="27"/>
      <name val="宋体"/>
      <charset val="134"/>
    </font>
    <font>
      <sz val="11"/>
      <name val="宋体"/>
      <charset val="1"/>
    </font>
    <font>
      <sz val="9"/>
      <name val="Microsoft Sans Serif"/>
      <charset val="1"/>
    </font>
    <font>
      <sz val="27"/>
      <name val="Calibri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3" applyNumberFormat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45" fillId="0" borderId="0">
      <alignment vertical="top"/>
      <protection locked="0"/>
    </xf>
  </cellStyleXfs>
  <cellXfs count="10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51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0" xfId="57" applyFont="1" applyFill="1" applyBorder="1" applyAlignment="1" applyProtection="1">
      <alignment vertical="top"/>
      <protection locked="0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11" fillId="0" borderId="0" xfId="57" applyFont="1" applyFill="1" applyAlignment="1" applyProtection="1">
      <alignment horizontal="left" vertical="center"/>
    </xf>
    <xf numFmtId="0" fontId="12" fillId="0" borderId="0" xfId="57" applyFont="1" applyFill="1" applyBorder="1" applyAlignment="1" applyProtection="1">
      <alignment vertical="top"/>
      <protection locked="0"/>
    </xf>
    <xf numFmtId="49" fontId="10" fillId="0" borderId="0" xfId="5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0" fontId="11" fillId="0" borderId="0" xfId="57" applyFont="1" applyFill="1" applyAlignment="1" applyProtection="1">
      <alignment vertical="center"/>
    </xf>
    <xf numFmtId="0" fontId="14" fillId="0" borderId="0" xfId="57" applyFont="1" applyFill="1" applyBorder="1" applyAlignment="1" applyProtection="1"/>
    <xf numFmtId="0" fontId="15" fillId="0" borderId="0" xfId="57" applyFont="1" applyFill="1" applyBorder="1" applyAlignment="1" applyProtection="1"/>
    <xf numFmtId="0" fontId="15" fillId="0" borderId="0" xfId="57" applyFont="1" applyFill="1" applyBorder="1" applyAlignment="1" applyProtection="1">
      <alignment horizontal="right" vertical="center"/>
    </xf>
    <xf numFmtId="0" fontId="16" fillId="0" borderId="0" xfId="57" applyFont="1" applyFill="1" applyBorder="1" applyAlignment="1" applyProtection="1">
      <alignment horizontal="center" vertical="center" wrapText="1"/>
    </xf>
    <xf numFmtId="0" fontId="17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left" vertical="center" wrapText="1"/>
    </xf>
    <xf numFmtId="0" fontId="19" fillId="0" borderId="0" xfId="57" applyFont="1" applyFill="1" applyBorder="1" applyAlignment="1" applyProtection="1">
      <alignment wrapText="1"/>
    </xf>
    <xf numFmtId="0" fontId="15" fillId="0" borderId="0" xfId="57" applyFont="1" applyFill="1" applyBorder="1" applyAlignment="1" applyProtection="1">
      <alignment horizontal="right" wrapText="1"/>
    </xf>
    <xf numFmtId="0" fontId="14" fillId="0" borderId="0" xfId="57" applyFont="1" applyFill="1" applyBorder="1" applyAlignment="1" applyProtection="1">
      <alignment wrapText="1"/>
    </xf>
    <xf numFmtId="0" fontId="19" fillId="0" borderId="2" xfId="57" applyFont="1" applyFill="1" applyBorder="1" applyAlignment="1" applyProtection="1">
      <alignment horizontal="center" vertical="center"/>
    </xf>
    <xf numFmtId="0" fontId="19" fillId="0" borderId="3" xfId="57" applyFont="1" applyFill="1" applyBorder="1" applyAlignment="1" applyProtection="1">
      <alignment horizontal="center" vertical="center"/>
    </xf>
    <xf numFmtId="0" fontId="19" fillId="0" borderId="4" xfId="57" applyFont="1" applyFill="1" applyBorder="1" applyAlignment="1" applyProtection="1">
      <alignment horizontal="center" vertical="center"/>
    </xf>
    <xf numFmtId="0" fontId="19" fillId="0" borderId="5" xfId="57" applyFont="1" applyFill="1" applyBorder="1" applyAlignment="1" applyProtection="1">
      <alignment horizontal="center" vertical="center"/>
    </xf>
    <xf numFmtId="0" fontId="19" fillId="0" borderId="6" xfId="57" applyFont="1" applyFill="1" applyBorder="1" applyAlignment="1" applyProtection="1">
      <alignment horizontal="center" vertical="center"/>
    </xf>
    <xf numFmtId="0" fontId="19" fillId="0" borderId="2" xfId="57" applyFont="1" applyFill="1" applyBorder="1" applyAlignment="1" applyProtection="1">
      <alignment horizontal="center" vertical="center" wrapText="1"/>
    </xf>
    <xf numFmtId="0" fontId="19" fillId="0" borderId="7" xfId="57" applyFont="1" applyFill="1" applyBorder="1" applyAlignment="1" applyProtection="1">
      <alignment horizontal="center" vertical="center" wrapText="1"/>
    </xf>
    <xf numFmtId="0" fontId="11" fillId="0" borderId="1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0" fontId="9" fillId="0" borderId="1" xfId="57" applyFont="1" applyFill="1" applyBorder="1" applyAlignment="1" applyProtection="1">
      <alignment horizontal="left" vertical="center" wrapText="1"/>
    </xf>
    <xf numFmtId="0" fontId="9" fillId="0" borderId="1" xfId="57" applyFont="1" applyFill="1" applyBorder="1" applyAlignment="1" applyProtection="1">
      <alignment horizontal="right" vertical="center"/>
      <protection locked="0"/>
    </xf>
    <xf numFmtId="0" fontId="9" fillId="0" borderId="3" xfId="57" applyFont="1" applyFill="1" applyBorder="1" applyAlignment="1" applyProtection="1">
      <alignment horizontal="right" vertical="center"/>
      <protection locked="0"/>
    </xf>
    <xf numFmtId="0" fontId="9" fillId="0" borderId="1" xfId="57" applyFont="1" applyFill="1" applyBorder="1" applyAlignment="1" applyProtection="1">
      <alignment vertical="center" wrapText="1"/>
    </xf>
    <xf numFmtId="0" fontId="9" fillId="0" borderId="1" xfId="57" applyFont="1" applyFill="1" applyBorder="1" applyAlignment="1" applyProtection="1">
      <alignment horizontal="center" vertical="center" wrapText="1"/>
      <protection locked="0"/>
    </xf>
    <xf numFmtId="0" fontId="18" fillId="0" borderId="0" xfId="57" applyFont="1" applyFill="1" applyBorder="1" applyAlignment="1" applyProtection="1">
      <alignment horizontal="right" vertical="center"/>
      <protection locked="0"/>
    </xf>
    <xf numFmtId="0" fontId="17" fillId="0" borderId="0" xfId="57" applyFont="1" applyFill="1" applyBorder="1" applyAlignment="1" applyProtection="1">
      <alignment horizontal="center" vertical="center"/>
      <protection locked="0"/>
    </xf>
    <xf numFmtId="0" fontId="18" fillId="0" borderId="0" xfId="57" applyFont="1" applyFill="1" applyBorder="1" applyAlignment="1" applyProtection="1">
      <alignment horizontal="right"/>
      <protection locked="0"/>
    </xf>
    <xf numFmtId="0" fontId="19" fillId="0" borderId="4" xfId="57" applyFont="1" applyFill="1" applyBorder="1" applyAlignment="1" applyProtection="1">
      <alignment horizontal="center" vertical="center"/>
      <protection locked="0"/>
    </xf>
    <xf numFmtId="0" fontId="11" fillId="0" borderId="1" xfId="57" applyFont="1" applyFill="1" applyBorder="1" applyAlignment="1" applyProtection="1">
      <alignment horizontal="center" vertical="center" wrapText="1"/>
      <protection locked="0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20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49" fontId="21" fillId="0" borderId="0" xfId="50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8" fillId="0" borderId="0" xfId="0" applyFont="1" applyAlignme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"单位名称："&amp;"通海县市场监督管理局"</f>
        <v>单位名称：通海县市场监督管理局</v>
      </c>
      <c r="B4" s="5"/>
      <c r="C4" s="9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1560.30314</v>
      </c>
      <c r="C8" s="15" t="str">
        <f>"一"&amp;"、"&amp;"一般公共服务支出"</f>
        <v>一、一般公共服务支出</v>
      </c>
      <c r="D8" s="17">
        <v>1134.381083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244.74168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127.059977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104.1204</v>
      </c>
    </row>
    <row r="12" ht="22.5" customHeight="1" spans="1:4">
      <c r="A12" s="15" t="s">
        <v>12</v>
      </c>
      <c r="B12" s="17">
        <v>50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97" t="s">
        <v>16</v>
      </c>
      <c r="B16" s="17"/>
      <c r="C16" s="100"/>
      <c r="D16" s="17"/>
    </row>
    <row r="17" ht="22.5" customHeight="1" spans="1:4">
      <c r="A17" s="97" t="s">
        <v>17</v>
      </c>
      <c r="B17" s="17">
        <v>50</v>
      </c>
      <c r="C17" s="100"/>
      <c r="D17" s="17"/>
    </row>
    <row r="18" ht="22.5" customHeight="1" spans="1:4">
      <c r="A18" s="97"/>
      <c r="B18" s="17"/>
      <c r="C18" s="100"/>
      <c r="D18" s="17"/>
    </row>
    <row r="19" ht="22.5" customHeight="1" spans="1:4">
      <c r="A19" s="98" t="s">
        <v>18</v>
      </c>
      <c r="B19" s="99">
        <v>1610.30314</v>
      </c>
      <c r="C19" s="100" t="s">
        <v>19</v>
      </c>
      <c r="D19" s="99">
        <v>1610.30314</v>
      </c>
    </row>
    <row r="20" ht="22.5" customHeight="1" spans="1:4">
      <c r="A20" s="97" t="s">
        <v>20</v>
      </c>
      <c r="B20" s="17"/>
      <c r="C20" s="15" t="s">
        <v>21</v>
      </c>
      <c r="D20" s="78"/>
    </row>
    <row r="21" ht="22.5" customHeight="1" spans="1:4">
      <c r="A21" s="98" t="s">
        <v>22</v>
      </c>
      <c r="B21" s="99">
        <v>1610.30314</v>
      </c>
      <c r="C21" s="100" t="s">
        <v>23</v>
      </c>
      <c r="D21" s="99">
        <v>1610.30314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24</v>
      </c>
    </row>
    <row r="3" ht="37.5" customHeight="1" spans="1:20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"单位名称："&amp;"通海县市场监督管理局"</f>
        <v>单位名称：通海县市场监督管理局</v>
      </c>
      <c r="B4" s="5"/>
      <c r="C4" s="5"/>
      <c r="D4" s="5"/>
      <c r="E4" s="83"/>
      <c r="F4" s="83"/>
      <c r="G4" s="83"/>
      <c r="H4" s="8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26</v>
      </c>
    </row>
    <row r="5" ht="18.75" customHeight="1" spans="1:20">
      <c r="A5" s="13" t="s">
        <v>27</v>
      </c>
      <c r="B5" s="101" t="s">
        <v>28</v>
      </c>
      <c r="C5" s="101" t="s">
        <v>29</v>
      </c>
      <c r="D5" s="101" t="s">
        <v>30</v>
      </c>
      <c r="E5" s="101"/>
      <c r="F5" s="101"/>
      <c r="G5" s="101"/>
      <c r="H5" s="101"/>
      <c r="I5" s="101"/>
      <c r="J5" s="104"/>
      <c r="K5" s="104"/>
      <c r="L5" s="104"/>
      <c r="M5" s="104"/>
      <c r="N5" s="104"/>
      <c r="O5" s="101" t="s">
        <v>20</v>
      </c>
      <c r="P5" s="101"/>
      <c r="Q5" s="101"/>
      <c r="R5" s="101"/>
      <c r="S5" s="101"/>
      <c r="T5" s="101"/>
    </row>
    <row r="6" ht="18.75" customHeight="1" spans="1:20">
      <c r="A6" s="13"/>
      <c r="B6" s="101"/>
      <c r="C6" s="101"/>
      <c r="D6" s="102" t="s">
        <v>31</v>
      </c>
      <c r="E6" s="102" t="s">
        <v>32</v>
      </c>
      <c r="F6" s="102" t="s">
        <v>33</v>
      </c>
      <c r="G6" s="102" t="s">
        <v>34</v>
      </c>
      <c r="H6" s="102" t="s">
        <v>35</v>
      </c>
      <c r="I6" s="105" t="s">
        <v>36</v>
      </c>
      <c r="J6" s="106"/>
      <c r="K6" s="106"/>
      <c r="L6" s="106"/>
      <c r="M6" s="106"/>
      <c r="N6" s="106"/>
      <c r="O6" s="105" t="s">
        <v>31</v>
      </c>
      <c r="P6" s="105" t="s">
        <v>32</v>
      </c>
      <c r="Q6" s="105" t="s">
        <v>33</v>
      </c>
      <c r="R6" s="105" t="s">
        <v>34</v>
      </c>
      <c r="S6" s="105" t="s">
        <v>35</v>
      </c>
      <c r="T6" s="105" t="s">
        <v>36</v>
      </c>
    </row>
    <row r="7" ht="18.75" customHeight="1" spans="1:20">
      <c r="A7" s="13"/>
      <c r="B7" s="101"/>
      <c r="C7" s="101"/>
      <c r="D7" s="102"/>
      <c r="E7" s="102"/>
      <c r="F7" s="102"/>
      <c r="G7" s="102"/>
      <c r="H7" s="102"/>
      <c r="I7" s="105" t="s">
        <v>31</v>
      </c>
      <c r="J7" s="105" t="s">
        <v>37</v>
      </c>
      <c r="K7" s="105" t="s">
        <v>38</v>
      </c>
      <c r="L7" s="105" t="s">
        <v>39</v>
      </c>
      <c r="M7" s="105" t="s">
        <v>40</v>
      </c>
      <c r="N7" s="105" t="s">
        <v>41</v>
      </c>
      <c r="O7" s="105"/>
      <c r="P7" s="105"/>
      <c r="Q7" s="105"/>
      <c r="R7" s="105"/>
      <c r="S7" s="105"/>
      <c r="T7" s="105"/>
    </row>
    <row r="8" ht="18.75" customHeight="1" spans="1:20">
      <c r="A8" s="103" t="s">
        <v>42</v>
      </c>
      <c r="B8" s="14" t="s">
        <v>43</v>
      </c>
      <c r="C8" s="14" t="s">
        <v>44</v>
      </c>
      <c r="D8" s="14" t="s">
        <v>45</v>
      </c>
      <c r="E8" s="103" t="s">
        <v>46</v>
      </c>
      <c r="F8" s="14" t="s">
        <v>47</v>
      </c>
      <c r="G8" s="14" t="s">
        <v>48</v>
      </c>
      <c r="H8" s="103" t="s">
        <v>49</v>
      </c>
      <c r="I8" s="14" t="s">
        <v>50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51</v>
      </c>
      <c r="B9" s="16" t="s">
        <v>52</v>
      </c>
      <c r="C9" s="17">
        <v>1610.30314</v>
      </c>
      <c r="D9" s="17">
        <v>1560.30314</v>
      </c>
      <c r="E9" s="17">
        <v>1560.30314</v>
      </c>
      <c r="F9" s="17"/>
      <c r="G9" s="17"/>
      <c r="H9" s="17"/>
      <c r="I9" s="17">
        <v>50</v>
      </c>
      <c r="J9" s="17"/>
      <c r="K9" s="17"/>
      <c r="L9" s="17"/>
      <c r="M9" s="17"/>
      <c r="N9" s="17">
        <v>50</v>
      </c>
      <c r="O9" s="17"/>
      <c r="P9" s="17"/>
      <c r="Q9" s="17"/>
      <c r="R9" s="17"/>
      <c r="S9" s="17"/>
      <c r="T9" s="17"/>
    </row>
    <row r="10" ht="20.25" customHeight="1" spans="1:20">
      <c r="A10" s="94" t="s">
        <v>53</v>
      </c>
      <c r="B10" s="94" t="s">
        <v>52</v>
      </c>
      <c r="C10" s="17">
        <v>1610.30314</v>
      </c>
      <c r="D10" s="17">
        <v>1560.30314</v>
      </c>
      <c r="E10" s="17">
        <v>1560.30314</v>
      </c>
      <c r="F10" s="17"/>
      <c r="G10" s="17"/>
      <c r="H10" s="17"/>
      <c r="I10" s="17">
        <v>50</v>
      </c>
      <c r="J10" s="17"/>
      <c r="K10" s="17"/>
      <c r="L10" s="17"/>
      <c r="M10" s="17"/>
      <c r="N10" s="17">
        <v>50</v>
      </c>
      <c r="O10" s="24"/>
      <c r="P10" s="24"/>
      <c r="Q10" s="24"/>
      <c r="R10" s="24"/>
      <c r="S10" s="24"/>
      <c r="T10" s="24"/>
    </row>
    <row r="11" ht="20.25" customHeight="1" spans="1:20">
      <c r="A11" s="77" t="s">
        <v>29</v>
      </c>
      <c r="B11" s="77"/>
      <c r="C11" s="17">
        <v>1610.30314</v>
      </c>
      <c r="D11" s="17">
        <v>1560.30314</v>
      </c>
      <c r="E11" s="17">
        <v>1560.30314</v>
      </c>
      <c r="F11" s="17"/>
      <c r="G11" s="17"/>
      <c r="H11" s="17"/>
      <c r="I11" s="17">
        <v>50</v>
      </c>
      <c r="J11" s="17"/>
      <c r="K11" s="17"/>
      <c r="L11" s="17"/>
      <c r="M11" s="17"/>
      <c r="N11" s="17">
        <v>50</v>
      </c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54</v>
      </c>
    </row>
    <row r="3" ht="37.5" customHeight="1" spans="1:15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82"/>
      <c r="L3" s="82"/>
      <c r="M3" s="82"/>
      <c r="N3" s="82"/>
      <c r="O3" s="82"/>
    </row>
    <row r="4" ht="18.75" customHeight="1" spans="1:15">
      <c r="A4" s="73" t="str">
        <f>"单位名称："&amp;"通海县市场监督管理局"</f>
        <v>单位名称：通海县市场监督管理局</v>
      </c>
      <c r="B4" s="73"/>
      <c r="C4" s="73"/>
      <c r="D4" s="73"/>
      <c r="E4" s="73"/>
      <c r="F4" s="73"/>
      <c r="G4" s="73"/>
      <c r="H4" s="73"/>
      <c r="I4" s="73"/>
      <c r="J4" s="3"/>
      <c r="K4" s="3"/>
      <c r="L4" s="3"/>
      <c r="M4" s="3"/>
      <c r="N4" s="3"/>
      <c r="O4" s="3" t="s">
        <v>26</v>
      </c>
    </row>
    <row r="5" ht="18.75" customHeight="1" spans="1:15">
      <c r="A5" s="13" t="s">
        <v>56</v>
      </c>
      <c r="B5" s="13" t="s">
        <v>57</v>
      </c>
      <c r="C5" s="76" t="s">
        <v>29</v>
      </c>
      <c r="D5" s="76" t="s">
        <v>32</v>
      </c>
      <c r="E5" s="76"/>
      <c r="F5" s="76"/>
      <c r="G5" s="13" t="s">
        <v>33</v>
      </c>
      <c r="H5" s="76" t="s">
        <v>34</v>
      </c>
      <c r="I5" s="13" t="s">
        <v>58</v>
      </c>
      <c r="J5" s="76" t="s">
        <v>36</v>
      </c>
      <c r="K5" s="76"/>
      <c r="L5" s="76"/>
      <c r="M5" s="76"/>
      <c r="N5" s="76"/>
      <c r="O5" s="76"/>
    </row>
    <row r="6" ht="18.75" customHeight="1" spans="1:15">
      <c r="A6" s="13"/>
      <c r="B6" s="13"/>
      <c r="C6" s="76"/>
      <c r="D6" s="76" t="s">
        <v>31</v>
      </c>
      <c r="E6" s="76" t="s">
        <v>59</v>
      </c>
      <c r="F6" s="76" t="s">
        <v>60</v>
      </c>
      <c r="G6" s="13"/>
      <c r="H6" s="76"/>
      <c r="I6" s="13"/>
      <c r="J6" s="76" t="s">
        <v>31</v>
      </c>
      <c r="K6" s="76" t="s">
        <v>61</v>
      </c>
      <c r="L6" s="14" t="s">
        <v>62</v>
      </c>
      <c r="M6" s="14" t="s">
        <v>63</v>
      </c>
      <c r="N6" s="14" t="s">
        <v>64</v>
      </c>
      <c r="O6" s="14" t="s">
        <v>65</v>
      </c>
    </row>
    <row r="7" ht="18.75" customHeight="1" spans="1:15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  <c r="H7" s="14" t="s">
        <v>49</v>
      </c>
      <c r="I7" s="14" t="s">
        <v>50</v>
      </c>
      <c r="J7" s="14" t="s">
        <v>66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67</v>
      </c>
      <c r="B8" s="16" t="s">
        <v>68</v>
      </c>
      <c r="C8" s="17">
        <v>1134.381083</v>
      </c>
      <c r="D8" s="17">
        <v>1084.381083</v>
      </c>
      <c r="E8" s="17">
        <v>1082.381083</v>
      </c>
      <c r="F8" s="17">
        <v>2</v>
      </c>
      <c r="G8" s="17"/>
      <c r="H8" s="17"/>
      <c r="I8" s="17"/>
      <c r="J8" s="17">
        <v>50</v>
      </c>
      <c r="K8" s="17"/>
      <c r="L8" s="17"/>
      <c r="M8" s="17"/>
      <c r="N8" s="17"/>
      <c r="O8" s="17">
        <v>50</v>
      </c>
    </row>
    <row r="9" ht="20.25" customHeight="1" spans="1:15">
      <c r="A9" s="94" t="s">
        <v>69</v>
      </c>
      <c r="B9" s="94" t="s">
        <v>70</v>
      </c>
      <c r="C9" s="17">
        <v>1134.381083</v>
      </c>
      <c r="D9" s="17">
        <v>1084.381083</v>
      </c>
      <c r="E9" s="17">
        <v>1082.381083</v>
      </c>
      <c r="F9" s="17">
        <v>2</v>
      </c>
      <c r="G9" s="17"/>
      <c r="H9" s="17"/>
      <c r="I9" s="17"/>
      <c r="J9" s="17">
        <v>50</v>
      </c>
      <c r="K9" s="17"/>
      <c r="L9" s="17"/>
      <c r="M9" s="17"/>
      <c r="N9" s="17"/>
      <c r="O9" s="17">
        <v>50</v>
      </c>
    </row>
    <row r="10" ht="20.25" customHeight="1" spans="1:15">
      <c r="A10" s="95" t="s">
        <v>71</v>
      </c>
      <c r="B10" s="95" t="s">
        <v>72</v>
      </c>
      <c r="C10" s="17">
        <v>1062.031483</v>
      </c>
      <c r="D10" s="17">
        <v>1062.031483</v>
      </c>
      <c r="E10" s="17">
        <v>1062.031483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95" t="s">
        <v>73</v>
      </c>
      <c r="B11" s="95" t="s">
        <v>74</v>
      </c>
      <c r="C11" s="17">
        <v>20.3496</v>
      </c>
      <c r="D11" s="17">
        <v>20.3496</v>
      </c>
      <c r="E11" s="17">
        <v>20.3496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95" t="s">
        <v>75</v>
      </c>
      <c r="B12" s="95" t="s">
        <v>76</v>
      </c>
      <c r="C12" s="17">
        <v>52</v>
      </c>
      <c r="D12" s="17">
        <v>2</v>
      </c>
      <c r="E12" s="17"/>
      <c r="F12" s="17">
        <v>2</v>
      </c>
      <c r="G12" s="17"/>
      <c r="H12" s="17"/>
      <c r="I12" s="17"/>
      <c r="J12" s="17">
        <v>50</v>
      </c>
      <c r="K12" s="17"/>
      <c r="L12" s="17"/>
      <c r="M12" s="17"/>
      <c r="N12" s="17"/>
      <c r="O12" s="17">
        <v>50</v>
      </c>
    </row>
    <row r="13" ht="20.25" customHeight="1" spans="1:15">
      <c r="A13" s="16" t="s">
        <v>77</v>
      </c>
      <c r="B13" s="16" t="s">
        <v>78</v>
      </c>
      <c r="C13" s="17">
        <v>244.74168</v>
      </c>
      <c r="D13" s="17">
        <v>244.74168</v>
      </c>
      <c r="E13" s="17">
        <v>233.70048</v>
      </c>
      <c r="F13" s="17">
        <v>11.0412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94" t="s">
        <v>79</v>
      </c>
      <c r="B14" s="94" t="s">
        <v>80</v>
      </c>
      <c r="C14" s="17">
        <v>233.70048</v>
      </c>
      <c r="D14" s="17">
        <v>233.70048</v>
      </c>
      <c r="E14" s="17">
        <v>233.70048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95" t="s">
        <v>81</v>
      </c>
      <c r="B15" s="95" t="s">
        <v>82</v>
      </c>
      <c r="C15" s="17">
        <v>108</v>
      </c>
      <c r="D15" s="17">
        <v>108</v>
      </c>
      <c r="E15" s="17">
        <v>108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95" t="s">
        <v>83</v>
      </c>
      <c r="B16" s="95" t="s">
        <v>84</v>
      </c>
      <c r="C16" s="17">
        <v>4.32</v>
      </c>
      <c r="D16" s="17">
        <v>4.32</v>
      </c>
      <c r="E16" s="17">
        <v>4.32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95" t="s">
        <v>85</v>
      </c>
      <c r="B17" s="95" t="s">
        <v>86</v>
      </c>
      <c r="C17" s="17">
        <v>121.38048</v>
      </c>
      <c r="D17" s="17">
        <v>121.38048</v>
      </c>
      <c r="E17" s="17">
        <v>121.38048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94" t="s">
        <v>87</v>
      </c>
      <c r="B18" s="94" t="s">
        <v>88</v>
      </c>
      <c r="C18" s="17">
        <v>11.0412</v>
      </c>
      <c r="D18" s="17">
        <v>11.0412</v>
      </c>
      <c r="E18" s="17"/>
      <c r="F18" s="17">
        <v>11.0412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95" t="s">
        <v>89</v>
      </c>
      <c r="B19" s="95" t="s">
        <v>90</v>
      </c>
      <c r="C19" s="17">
        <v>11.0412</v>
      </c>
      <c r="D19" s="17">
        <v>11.0412</v>
      </c>
      <c r="E19" s="17"/>
      <c r="F19" s="17">
        <v>11.0412</v>
      </c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16" t="s">
        <v>91</v>
      </c>
      <c r="B20" s="16" t="s">
        <v>92</v>
      </c>
      <c r="C20" s="17">
        <v>127.059977</v>
      </c>
      <c r="D20" s="17">
        <v>127.059977</v>
      </c>
      <c r="E20" s="17">
        <v>127.059977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94" t="s">
        <v>93</v>
      </c>
      <c r="B21" s="94" t="s">
        <v>94</v>
      </c>
      <c r="C21" s="17">
        <v>127.059977</v>
      </c>
      <c r="D21" s="17">
        <v>127.059977</v>
      </c>
      <c r="E21" s="17">
        <v>127.059977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95" t="s">
        <v>95</v>
      </c>
      <c r="B22" s="95" t="s">
        <v>96</v>
      </c>
      <c r="C22" s="17">
        <v>56.899787</v>
      </c>
      <c r="D22" s="17">
        <v>56.899787</v>
      </c>
      <c r="E22" s="17">
        <v>56.899787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95" t="s">
        <v>97</v>
      </c>
      <c r="B23" s="95" t="s">
        <v>98</v>
      </c>
      <c r="C23" s="17">
        <v>6.066337</v>
      </c>
      <c r="D23" s="17">
        <v>6.066337</v>
      </c>
      <c r="E23" s="17">
        <v>6.066337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95" t="s">
        <v>99</v>
      </c>
      <c r="B24" s="95" t="s">
        <v>100</v>
      </c>
      <c r="C24" s="17">
        <v>55.951367</v>
      </c>
      <c r="D24" s="17">
        <v>55.951367</v>
      </c>
      <c r="E24" s="17">
        <v>55.951367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95" t="s">
        <v>101</v>
      </c>
      <c r="B25" s="95" t="s">
        <v>102</v>
      </c>
      <c r="C25" s="17">
        <v>8.142486</v>
      </c>
      <c r="D25" s="17">
        <v>8.142486</v>
      </c>
      <c r="E25" s="17">
        <v>8.142486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16" t="s">
        <v>103</v>
      </c>
      <c r="B26" s="16" t="s">
        <v>104</v>
      </c>
      <c r="C26" s="17">
        <v>104.1204</v>
      </c>
      <c r="D26" s="17">
        <v>104.1204</v>
      </c>
      <c r="E26" s="17">
        <v>104.1204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94" t="s">
        <v>105</v>
      </c>
      <c r="B27" s="94" t="s">
        <v>106</v>
      </c>
      <c r="C27" s="17">
        <v>104.1204</v>
      </c>
      <c r="D27" s="17">
        <v>104.1204</v>
      </c>
      <c r="E27" s="17">
        <v>104.1204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95" t="s">
        <v>107</v>
      </c>
      <c r="B28" s="95" t="s">
        <v>108</v>
      </c>
      <c r="C28" s="17">
        <v>104.1204</v>
      </c>
      <c r="D28" s="17">
        <v>104.1204</v>
      </c>
      <c r="E28" s="17">
        <v>104.1204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77" t="s">
        <v>109</v>
      </c>
      <c r="B29" s="77"/>
      <c r="C29" s="17">
        <v>1610.30314</v>
      </c>
      <c r="D29" s="17">
        <v>1560.30314</v>
      </c>
      <c r="E29" s="17">
        <v>1547.26194</v>
      </c>
      <c r="F29" s="17">
        <v>13.0412</v>
      </c>
      <c r="G29" s="17"/>
      <c r="H29" s="17"/>
      <c r="I29" s="17"/>
      <c r="J29" s="17">
        <v>50</v>
      </c>
      <c r="K29" s="17"/>
      <c r="L29" s="17"/>
      <c r="M29" s="17"/>
      <c r="N29" s="17"/>
      <c r="O29" s="17">
        <v>50</v>
      </c>
    </row>
  </sheetData>
  <mergeCells count="11">
    <mergeCell ref="A3:O3"/>
    <mergeCell ref="A4:I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110</v>
      </c>
    </row>
    <row r="3" ht="45" customHeight="1" spans="1:4">
      <c r="A3" s="4" t="s">
        <v>111</v>
      </c>
      <c r="B3" s="4"/>
      <c r="C3" s="4"/>
      <c r="D3" s="4"/>
    </row>
    <row r="4" ht="18.75" customHeight="1" spans="1:4">
      <c r="A4" s="5" t="str">
        <f>"单位名称："&amp;"通海县市场监督管理局"</f>
        <v>单位名称：通海县市场监督管理局</v>
      </c>
      <c r="B4" s="5"/>
      <c r="C4" s="96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112</v>
      </c>
      <c r="C6" s="8" t="s">
        <v>113</v>
      </c>
      <c r="D6" s="8" t="s">
        <v>112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114</v>
      </c>
      <c r="B8" s="17">
        <v>1560.30314</v>
      </c>
      <c r="C8" s="15" t="s">
        <v>115</v>
      </c>
      <c r="D8" s="17">
        <v>1560.30314</v>
      </c>
    </row>
    <row r="9" ht="22.5" customHeight="1" spans="1:4">
      <c r="A9" s="15" t="s">
        <v>116</v>
      </c>
      <c r="B9" s="17">
        <v>1560.30314</v>
      </c>
      <c r="C9" s="15" t="str">
        <f>"（"&amp;"一"&amp;"）"&amp;"一般公共服务支出"</f>
        <v>（一）一般公共服务支出</v>
      </c>
      <c r="D9" s="17">
        <v>1084.381083</v>
      </c>
    </row>
    <row r="10" ht="22.5" customHeight="1" spans="1:4">
      <c r="A10" s="15" t="s">
        <v>117</v>
      </c>
      <c r="B10" s="17"/>
      <c r="C10" s="15" t="str">
        <f>"（"&amp;"二"&amp;"）"&amp;"社会保障和就业支出"</f>
        <v>（二）社会保障和就业支出</v>
      </c>
      <c r="D10" s="17">
        <v>244.74168</v>
      </c>
    </row>
    <row r="11" ht="22.5" customHeight="1" spans="1:4">
      <c r="A11" s="15" t="s">
        <v>118</v>
      </c>
      <c r="B11" s="17"/>
      <c r="C11" s="15" t="str">
        <f>"（"&amp;"三"&amp;"）"&amp;"卫生健康支出"</f>
        <v>（三）卫生健康支出</v>
      </c>
      <c r="D11" s="17">
        <v>127.059977</v>
      </c>
    </row>
    <row r="12" ht="22.5" customHeight="1" spans="1:4">
      <c r="A12" s="15" t="s">
        <v>119</v>
      </c>
      <c r="B12" s="17"/>
      <c r="C12" s="15" t="str">
        <f>"（"&amp;"四"&amp;"）"&amp;"住房保障支出"</f>
        <v>（四）住房保障支出</v>
      </c>
      <c r="D12" s="17">
        <v>104.1204</v>
      </c>
    </row>
    <row r="13" ht="22.5" customHeight="1" spans="1:4">
      <c r="A13" s="15" t="s">
        <v>116</v>
      </c>
      <c r="B13" s="17"/>
      <c r="C13" s="15"/>
      <c r="D13" s="17"/>
    </row>
    <row r="14" ht="22.5" customHeight="1" spans="1:4">
      <c r="A14" s="15" t="s">
        <v>117</v>
      </c>
      <c r="B14" s="17"/>
      <c r="C14" s="15"/>
      <c r="D14" s="17"/>
    </row>
    <row r="15" ht="22.5" customHeight="1" spans="1:4">
      <c r="A15" s="15" t="s">
        <v>118</v>
      </c>
      <c r="B15" s="17"/>
      <c r="C15" s="15"/>
      <c r="D15" s="17"/>
    </row>
    <row r="16" ht="22.5" customHeight="1" spans="1:4">
      <c r="A16" s="97"/>
      <c r="B16" s="17"/>
      <c r="C16" s="15" t="s">
        <v>120</v>
      </c>
      <c r="D16" s="17"/>
    </row>
    <row r="17" ht="22.5" customHeight="1" spans="1:4">
      <c r="A17" s="98" t="s">
        <v>121</v>
      </c>
      <c r="B17" s="99">
        <v>1560.30314</v>
      </c>
      <c r="C17" s="100" t="s">
        <v>122</v>
      </c>
      <c r="D17" s="99">
        <v>1560.30314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72" t="s">
        <v>123</v>
      </c>
    </row>
    <row r="3" ht="37.5" customHeight="1" spans="1:7">
      <c r="A3" s="4" t="s">
        <v>124</v>
      </c>
      <c r="B3" s="4"/>
      <c r="C3" s="4"/>
      <c r="D3" s="4"/>
      <c r="E3" s="4"/>
      <c r="F3" s="4"/>
      <c r="G3" s="4"/>
    </row>
    <row r="4" ht="18.75" customHeight="1" spans="1:7">
      <c r="A4" s="73" t="str">
        <f>"单位名称："&amp;"通海县市场监督管理局"</f>
        <v>单位名称：通海县市场监督管理局</v>
      </c>
      <c r="B4" s="73"/>
      <c r="C4" s="73"/>
      <c r="D4" s="74"/>
      <c r="E4" s="74"/>
      <c r="F4" s="74"/>
      <c r="G4" s="75" t="s">
        <v>26</v>
      </c>
    </row>
    <row r="5" ht="18.75" customHeight="1" spans="1:7">
      <c r="A5" s="13" t="s">
        <v>125</v>
      </c>
      <c r="B5" s="13" t="s">
        <v>57</v>
      </c>
      <c r="C5" s="76" t="s">
        <v>29</v>
      </c>
      <c r="D5" s="76" t="s">
        <v>59</v>
      </c>
      <c r="E5" s="76"/>
      <c r="F5" s="76"/>
      <c r="G5" s="13" t="s">
        <v>60</v>
      </c>
    </row>
    <row r="6" ht="18.75" customHeight="1" spans="1:7">
      <c r="A6" s="13" t="s">
        <v>56</v>
      </c>
      <c r="B6" s="13" t="s">
        <v>57</v>
      </c>
      <c r="C6" s="76"/>
      <c r="D6" s="76" t="s">
        <v>31</v>
      </c>
      <c r="E6" s="76" t="s">
        <v>126</v>
      </c>
      <c r="F6" s="76" t="s">
        <v>127</v>
      </c>
      <c r="G6" s="13"/>
    </row>
    <row r="7" ht="18.75" customHeight="1" spans="1:7">
      <c r="A7" s="14" t="s">
        <v>42</v>
      </c>
      <c r="B7" s="14" t="s">
        <v>43</v>
      </c>
      <c r="C7" s="14" t="s">
        <v>44</v>
      </c>
      <c r="D7" s="14" t="s">
        <v>45</v>
      </c>
      <c r="E7" s="14" t="s">
        <v>46</v>
      </c>
      <c r="F7" s="14" t="s">
        <v>47</v>
      </c>
      <c r="G7" s="14" t="s">
        <v>48</v>
      </c>
    </row>
    <row r="8" ht="20.25" customHeight="1" spans="1:7">
      <c r="A8" s="16" t="s">
        <v>67</v>
      </c>
      <c r="B8" s="16" t="s">
        <v>68</v>
      </c>
      <c r="C8" s="17">
        <v>1084.381083</v>
      </c>
      <c r="D8" s="17">
        <v>1082.381083</v>
      </c>
      <c r="E8" s="17">
        <v>944.191083</v>
      </c>
      <c r="F8" s="17">
        <v>138.19</v>
      </c>
      <c r="G8" s="17">
        <v>2</v>
      </c>
    </row>
    <row r="9" ht="20.25" customHeight="1" spans="1:7">
      <c r="A9" s="94" t="s">
        <v>69</v>
      </c>
      <c r="B9" s="94" t="s">
        <v>70</v>
      </c>
      <c r="C9" s="17">
        <v>1084.381083</v>
      </c>
      <c r="D9" s="17">
        <v>1082.381083</v>
      </c>
      <c r="E9" s="17">
        <v>944.191083</v>
      </c>
      <c r="F9" s="17">
        <v>138.19</v>
      </c>
      <c r="G9" s="17">
        <v>2</v>
      </c>
    </row>
    <row r="10" ht="20.25" customHeight="1" spans="1:7">
      <c r="A10" s="95" t="s">
        <v>71</v>
      </c>
      <c r="B10" s="95" t="s">
        <v>72</v>
      </c>
      <c r="C10" s="17">
        <v>1062.031483</v>
      </c>
      <c r="D10" s="17">
        <v>1062.031483</v>
      </c>
      <c r="E10" s="17">
        <v>923.841483</v>
      </c>
      <c r="F10" s="17">
        <v>138.19</v>
      </c>
      <c r="G10" s="17"/>
    </row>
    <row r="11" ht="20.25" customHeight="1" spans="1:7">
      <c r="A11" s="95" t="s">
        <v>73</v>
      </c>
      <c r="B11" s="95" t="s">
        <v>74</v>
      </c>
      <c r="C11" s="17">
        <v>20.3496</v>
      </c>
      <c r="D11" s="17">
        <v>20.3496</v>
      </c>
      <c r="E11" s="17">
        <v>20.3496</v>
      </c>
      <c r="F11" s="17"/>
      <c r="G11" s="17"/>
    </row>
    <row r="12" ht="20.25" customHeight="1" spans="1:7">
      <c r="A12" s="95" t="s">
        <v>75</v>
      </c>
      <c r="B12" s="95" t="s">
        <v>76</v>
      </c>
      <c r="C12" s="17">
        <v>2</v>
      </c>
      <c r="D12" s="17"/>
      <c r="E12" s="17"/>
      <c r="F12" s="17"/>
      <c r="G12" s="17">
        <v>2</v>
      </c>
    </row>
    <row r="13" ht="20.25" customHeight="1" spans="1:7">
      <c r="A13" s="16" t="s">
        <v>77</v>
      </c>
      <c r="B13" s="16" t="s">
        <v>78</v>
      </c>
      <c r="C13" s="17">
        <v>244.74168</v>
      </c>
      <c r="D13" s="17">
        <v>233.70048</v>
      </c>
      <c r="E13" s="17">
        <v>233.70048</v>
      </c>
      <c r="F13" s="17"/>
      <c r="G13" s="17">
        <v>11.0412</v>
      </c>
    </row>
    <row r="14" ht="20.25" customHeight="1" spans="1:7">
      <c r="A14" s="94" t="s">
        <v>79</v>
      </c>
      <c r="B14" s="94" t="s">
        <v>80</v>
      </c>
      <c r="C14" s="17">
        <v>233.70048</v>
      </c>
      <c r="D14" s="17">
        <v>233.70048</v>
      </c>
      <c r="E14" s="17">
        <v>233.70048</v>
      </c>
      <c r="F14" s="17"/>
      <c r="G14" s="17"/>
    </row>
    <row r="15" ht="20.25" customHeight="1" spans="1:7">
      <c r="A15" s="95" t="s">
        <v>81</v>
      </c>
      <c r="B15" s="95" t="s">
        <v>82</v>
      </c>
      <c r="C15" s="17">
        <v>108</v>
      </c>
      <c r="D15" s="17">
        <v>108</v>
      </c>
      <c r="E15" s="17">
        <v>108</v>
      </c>
      <c r="F15" s="17"/>
      <c r="G15" s="17"/>
    </row>
    <row r="16" ht="20.25" customHeight="1" spans="1:7">
      <c r="A16" s="95" t="s">
        <v>83</v>
      </c>
      <c r="B16" s="95" t="s">
        <v>84</v>
      </c>
      <c r="C16" s="17">
        <v>4.32</v>
      </c>
      <c r="D16" s="17">
        <v>4.32</v>
      </c>
      <c r="E16" s="17">
        <v>4.32</v>
      </c>
      <c r="F16" s="17"/>
      <c r="G16" s="17"/>
    </row>
    <row r="17" ht="20.25" customHeight="1" spans="1:7">
      <c r="A17" s="95" t="s">
        <v>85</v>
      </c>
      <c r="B17" s="95" t="s">
        <v>86</v>
      </c>
      <c r="C17" s="17">
        <v>121.38048</v>
      </c>
      <c r="D17" s="17">
        <v>121.38048</v>
      </c>
      <c r="E17" s="17">
        <v>121.38048</v>
      </c>
      <c r="F17" s="17"/>
      <c r="G17" s="17"/>
    </row>
    <row r="18" ht="20.25" customHeight="1" spans="1:7">
      <c r="A18" s="94" t="s">
        <v>87</v>
      </c>
      <c r="B18" s="94" t="s">
        <v>88</v>
      </c>
      <c r="C18" s="17">
        <v>11.0412</v>
      </c>
      <c r="D18" s="17"/>
      <c r="E18" s="17"/>
      <c r="F18" s="17"/>
      <c r="G18" s="17">
        <v>11.0412</v>
      </c>
    </row>
    <row r="19" ht="20.25" customHeight="1" spans="1:7">
      <c r="A19" s="95" t="s">
        <v>89</v>
      </c>
      <c r="B19" s="95" t="s">
        <v>90</v>
      </c>
      <c r="C19" s="17">
        <v>11.0412</v>
      </c>
      <c r="D19" s="17"/>
      <c r="E19" s="17"/>
      <c r="F19" s="17"/>
      <c r="G19" s="17">
        <v>11.0412</v>
      </c>
    </row>
    <row r="20" ht="20.25" customHeight="1" spans="1:7">
      <c r="A20" s="16" t="s">
        <v>91</v>
      </c>
      <c r="B20" s="16" t="s">
        <v>92</v>
      </c>
      <c r="C20" s="17">
        <v>127.059977</v>
      </c>
      <c r="D20" s="17">
        <v>127.059977</v>
      </c>
      <c r="E20" s="17">
        <v>127.059977</v>
      </c>
      <c r="F20" s="17"/>
      <c r="G20" s="17"/>
    </row>
    <row r="21" ht="20.25" customHeight="1" spans="1:7">
      <c r="A21" s="94" t="s">
        <v>93</v>
      </c>
      <c r="B21" s="94" t="s">
        <v>94</v>
      </c>
      <c r="C21" s="17">
        <v>127.059977</v>
      </c>
      <c r="D21" s="17">
        <v>127.059977</v>
      </c>
      <c r="E21" s="17">
        <v>127.059977</v>
      </c>
      <c r="F21" s="17"/>
      <c r="G21" s="17"/>
    </row>
    <row r="22" ht="20.25" customHeight="1" spans="1:7">
      <c r="A22" s="95" t="s">
        <v>95</v>
      </c>
      <c r="B22" s="95" t="s">
        <v>96</v>
      </c>
      <c r="C22" s="17">
        <v>56.899787</v>
      </c>
      <c r="D22" s="17">
        <v>56.899787</v>
      </c>
      <c r="E22" s="17">
        <v>56.899787</v>
      </c>
      <c r="F22" s="17"/>
      <c r="G22" s="17"/>
    </row>
    <row r="23" ht="20.25" customHeight="1" spans="1:7">
      <c r="A23" s="95" t="s">
        <v>97</v>
      </c>
      <c r="B23" s="95" t="s">
        <v>98</v>
      </c>
      <c r="C23" s="17">
        <v>6.066337</v>
      </c>
      <c r="D23" s="17">
        <v>6.066337</v>
      </c>
      <c r="E23" s="17">
        <v>6.066337</v>
      </c>
      <c r="F23" s="17"/>
      <c r="G23" s="17"/>
    </row>
    <row r="24" ht="20.25" customHeight="1" spans="1:7">
      <c r="A24" s="95" t="s">
        <v>99</v>
      </c>
      <c r="B24" s="95" t="s">
        <v>100</v>
      </c>
      <c r="C24" s="17">
        <v>55.951367</v>
      </c>
      <c r="D24" s="17">
        <v>55.951367</v>
      </c>
      <c r="E24" s="17">
        <v>55.951367</v>
      </c>
      <c r="F24" s="17"/>
      <c r="G24" s="17"/>
    </row>
    <row r="25" ht="20.25" customHeight="1" spans="1:7">
      <c r="A25" s="95" t="s">
        <v>101</v>
      </c>
      <c r="B25" s="95" t="s">
        <v>102</v>
      </c>
      <c r="C25" s="17">
        <v>8.142486</v>
      </c>
      <c r="D25" s="17">
        <v>8.142486</v>
      </c>
      <c r="E25" s="17">
        <v>8.142486</v>
      </c>
      <c r="F25" s="17"/>
      <c r="G25" s="17"/>
    </row>
    <row r="26" ht="20.25" customHeight="1" spans="1:7">
      <c r="A26" s="16" t="s">
        <v>103</v>
      </c>
      <c r="B26" s="16" t="s">
        <v>104</v>
      </c>
      <c r="C26" s="17">
        <v>104.1204</v>
      </c>
      <c r="D26" s="17">
        <v>104.1204</v>
      </c>
      <c r="E26" s="17">
        <v>104.1204</v>
      </c>
      <c r="F26" s="17"/>
      <c r="G26" s="17"/>
    </row>
    <row r="27" ht="20.25" customHeight="1" spans="1:7">
      <c r="A27" s="94" t="s">
        <v>105</v>
      </c>
      <c r="B27" s="94" t="s">
        <v>106</v>
      </c>
      <c r="C27" s="17">
        <v>104.1204</v>
      </c>
      <c r="D27" s="17">
        <v>104.1204</v>
      </c>
      <c r="E27" s="17">
        <v>104.1204</v>
      </c>
      <c r="F27" s="17"/>
      <c r="G27" s="17"/>
    </row>
    <row r="28" ht="20.25" customHeight="1" spans="1:7">
      <c r="A28" s="95" t="s">
        <v>107</v>
      </c>
      <c r="B28" s="95" t="s">
        <v>108</v>
      </c>
      <c r="C28" s="17">
        <v>104.1204</v>
      </c>
      <c r="D28" s="17">
        <v>104.1204</v>
      </c>
      <c r="E28" s="17">
        <v>104.1204</v>
      </c>
      <c r="F28" s="17"/>
      <c r="G28" s="17"/>
    </row>
    <row r="29" ht="20.25" customHeight="1" spans="1:7">
      <c r="A29" s="77" t="s">
        <v>109</v>
      </c>
      <c r="B29" s="77"/>
      <c r="C29" s="78">
        <v>1560.30314</v>
      </c>
      <c r="D29" s="78">
        <v>1547.26194</v>
      </c>
      <c r="E29" s="78">
        <v>1409.07194</v>
      </c>
      <c r="F29" s="78">
        <v>138.19</v>
      </c>
      <c r="G29" s="78">
        <v>13.0412</v>
      </c>
    </row>
  </sheetData>
  <mergeCells count="7">
    <mergeCell ref="A3:G3"/>
    <mergeCell ref="A4:C4"/>
    <mergeCell ref="A5:B5"/>
    <mergeCell ref="D5:F5"/>
    <mergeCell ref="A29:B29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7"/>
      <c r="B2" s="87"/>
      <c r="C2" s="88"/>
      <c r="D2" s="2"/>
      <c r="E2" s="2"/>
      <c r="F2" s="89" t="s">
        <v>128</v>
      </c>
    </row>
    <row r="3" ht="41.25" customHeight="1" spans="1:6">
      <c r="A3" s="90" t="s">
        <v>129</v>
      </c>
      <c r="B3" s="90"/>
      <c r="C3" s="90"/>
      <c r="D3" s="90"/>
      <c r="E3" s="90"/>
      <c r="F3" s="90"/>
    </row>
    <row r="4" ht="18.75" customHeight="1" spans="1:6">
      <c r="A4" s="5" t="str">
        <f>"单位名称："&amp;"通海县市场监督管理局"</f>
        <v>单位名称：通海县市场监督管理局</v>
      </c>
      <c r="B4" s="5"/>
      <c r="C4" s="5"/>
      <c r="D4" s="91"/>
      <c r="E4" s="2"/>
      <c r="F4" s="89" t="s">
        <v>26</v>
      </c>
    </row>
    <row r="5" ht="18.75" customHeight="1" spans="1:6">
      <c r="A5" s="13" t="s">
        <v>130</v>
      </c>
      <c r="B5" s="76" t="s">
        <v>131</v>
      </c>
      <c r="C5" s="76" t="s">
        <v>132</v>
      </c>
      <c r="D5" s="76"/>
      <c r="E5" s="76"/>
      <c r="F5" s="76" t="s">
        <v>133</v>
      </c>
    </row>
    <row r="6" ht="18.75" customHeight="1" spans="1:6">
      <c r="A6" s="13"/>
      <c r="B6" s="76"/>
      <c r="C6" s="76" t="s">
        <v>31</v>
      </c>
      <c r="D6" s="76" t="s">
        <v>134</v>
      </c>
      <c r="E6" s="76" t="s">
        <v>135</v>
      </c>
      <c r="F6" s="76"/>
    </row>
    <row r="7" ht="18.75" customHeight="1" spans="1:6">
      <c r="A7" s="92" t="s">
        <v>43</v>
      </c>
      <c r="B7" s="93" t="s">
        <v>44</v>
      </c>
      <c r="C7" s="92" t="s">
        <v>45</v>
      </c>
      <c r="D7" s="92" t="s">
        <v>46</v>
      </c>
      <c r="E7" s="92" t="s">
        <v>47</v>
      </c>
      <c r="F7" s="92">
        <v>7</v>
      </c>
    </row>
    <row r="8" ht="20.25" customHeight="1" spans="1:6">
      <c r="A8" s="17">
        <v>10</v>
      </c>
      <c r="B8" s="17"/>
      <c r="C8" s="17">
        <v>7</v>
      </c>
      <c r="D8" s="17"/>
      <c r="E8" s="17">
        <v>7</v>
      </c>
      <c r="F8" s="17">
        <v>3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5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136</v>
      </c>
    </row>
    <row r="3" ht="45" customHeight="1" spans="1:24">
      <c r="A3" s="4" t="s">
        <v>137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ht="18.75" customHeight="1" spans="1:24">
      <c r="A4" s="5" t="str">
        <f>"单位名称："&amp;"通海县市场监督管理局"</f>
        <v>单位名称：通海县市场监督管理局</v>
      </c>
      <c r="B4" s="5"/>
      <c r="C4" s="5"/>
      <c r="D4" s="5"/>
      <c r="E4" s="5"/>
      <c r="F4" s="5"/>
      <c r="G4" s="5"/>
      <c r="H4" s="83"/>
      <c r="I4" s="83"/>
      <c r="J4" s="83"/>
      <c r="K4" s="83"/>
      <c r="L4" s="8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26</v>
      </c>
    </row>
    <row r="5" ht="18.75" customHeight="1" spans="1:24">
      <c r="A5" s="84" t="s">
        <v>138</v>
      </c>
      <c r="B5" s="84" t="s">
        <v>139</v>
      </c>
      <c r="C5" s="84" t="s">
        <v>140</v>
      </c>
      <c r="D5" s="84" t="s">
        <v>141</v>
      </c>
      <c r="E5" s="84" t="s">
        <v>142</v>
      </c>
      <c r="F5" s="84" t="s">
        <v>143</v>
      </c>
      <c r="G5" s="84" t="s">
        <v>144</v>
      </c>
      <c r="H5" s="85" t="s">
        <v>29</v>
      </c>
      <c r="I5" s="85" t="s">
        <v>145</v>
      </c>
      <c r="J5" s="84"/>
      <c r="K5" s="84"/>
      <c r="L5" s="84"/>
      <c r="M5" s="84"/>
      <c r="N5" s="84"/>
      <c r="O5" s="84" t="s">
        <v>146</v>
      </c>
      <c r="P5" s="84"/>
      <c r="Q5" s="84"/>
      <c r="R5" s="84" t="s">
        <v>35</v>
      </c>
      <c r="S5" s="84" t="s">
        <v>36</v>
      </c>
      <c r="T5" s="84"/>
      <c r="U5" s="84"/>
      <c r="V5" s="84"/>
      <c r="W5" s="84"/>
      <c r="X5" s="84"/>
    </row>
    <row r="6" ht="18.75" customHeight="1" spans="1:24">
      <c r="A6" s="84"/>
      <c r="B6" s="84"/>
      <c r="C6" s="84"/>
      <c r="D6" s="84"/>
      <c r="E6" s="84"/>
      <c r="F6" s="84"/>
      <c r="G6" s="84"/>
      <c r="H6" s="85" t="s">
        <v>147</v>
      </c>
      <c r="I6" s="85" t="s">
        <v>148</v>
      </c>
      <c r="J6" s="85"/>
      <c r="K6" s="84" t="s">
        <v>33</v>
      </c>
      <c r="L6" s="84" t="s">
        <v>34</v>
      </c>
      <c r="M6" s="84"/>
      <c r="N6" s="84"/>
      <c r="O6" s="84" t="s">
        <v>146</v>
      </c>
      <c r="P6" s="84" t="s">
        <v>33</v>
      </c>
      <c r="Q6" s="84" t="s">
        <v>34</v>
      </c>
      <c r="R6" s="84" t="s">
        <v>35</v>
      </c>
      <c r="S6" s="84" t="s">
        <v>36</v>
      </c>
      <c r="T6" s="84" t="s">
        <v>37</v>
      </c>
      <c r="U6" s="84" t="s">
        <v>38</v>
      </c>
      <c r="V6" s="84" t="s">
        <v>39</v>
      </c>
      <c r="W6" s="84" t="s">
        <v>40</v>
      </c>
      <c r="X6" s="84" t="s">
        <v>41</v>
      </c>
    </row>
    <row r="7" ht="18.75" customHeight="1" spans="1:24">
      <c r="A7" s="84"/>
      <c r="B7" s="84"/>
      <c r="C7" s="84"/>
      <c r="D7" s="84"/>
      <c r="E7" s="84"/>
      <c r="F7" s="84"/>
      <c r="G7" s="84"/>
      <c r="H7" s="85"/>
      <c r="I7" s="85" t="s">
        <v>149</v>
      </c>
      <c r="J7" s="84" t="s">
        <v>150</v>
      </c>
      <c r="K7" s="84" t="s">
        <v>151</v>
      </c>
      <c r="L7" s="84" t="s">
        <v>152</v>
      </c>
      <c r="M7" s="84" t="s">
        <v>153</v>
      </c>
      <c r="N7" s="84" t="s">
        <v>154</v>
      </c>
      <c r="O7" s="84" t="s">
        <v>32</v>
      </c>
      <c r="P7" s="84" t="s">
        <v>33</v>
      </c>
      <c r="Q7" s="84" t="s">
        <v>34</v>
      </c>
      <c r="R7" s="84"/>
      <c r="S7" s="84" t="s">
        <v>31</v>
      </c>
      <c r="T7" s="84" t="s">
        <v>37</v>
      </c>
      <c r="U7" s="84" t="s">
        <v>38</v>
      </c>
      <c r="V7" s="84" t="s">
        <v>39</v>
      </c>
      <c r="W7" s="84" t="s">
        <v>40</v>
      </c>
      <c r="X7" s="84" t="s">
        <v>41</v>
      </c>
    </row>
    <row r="8" ht="22.65" customHeight="1" spans="1:24">
      <c r="A8" s="84"/>
      <c r="B8" s="84"/>
      <c r="C8" s="84"/>
      <c r="D8" s="84"/>
      <c r="E8" s="84"/>
      <c r="F8" s="84"/>
      <c r="G8" s="84"/>
      <c r="H8" s="85"/>
      <c r="I8" s="85" t="s">
        <v>31</v>
      </c>
      <c r="J8" s="84" t="s">
        <v>150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ht="18.75" customHeight="1" spans="1:24">
      <c r="A9" s="85" t="s">
        <v>42</v>
      </c>
      <c r="B9" s="85">
        <v>2</v>
      </c>
      <c r="C9" s="85">
        <v>3</v>
      </c>
      <c r="D9" s="85">
        <v>4</v>
      </c>
      <c r="E9" s="85">
        <v>5</v>
      </c>
      <c r="F9" s="85">
        <v>6</v>
      </c>
      <c r="G9" s="85">
        <v>7</v>
      </c>
      <c r="H9" s="85">
        <v>8</v>
      </c>
      <c r="I9" s="85">
        <v>9</v>
      </c>
      <c r="J9" s="85">
        <v>10</v>
      </c>
      <c r="K9" s="85">
        <v>11</v>
      </c>
      <c r="L9" s="85">
        <v>12</v>
      </c>
      <c r="M9" s="85">
        <v>13</v>
      </c>
      <c r="N9" s="85">
        <v>14</v>
      </c>
      <c r="O9" s="85">
        <v>15</v>
      </c>
      <c r="P9" s="85">
        <v>16</v>
      </c>
      <c r="Q9" s="85">
        <v>17</v>
      </c>
      <c r="R9" s="85">
        <v>18</v>
      </c>
      <c r="S9" s="85">
        <v>19</v>
      </c>
      <c r="T9" s="85">
        <v>20</v>
      </c>
      <c r="U9" s="85">
        <v>21</v>
      </c>
      <c r="V9" s="85">
        <v>22</v>
      </c>
      <c r="W9" s="85">
        <v>23</v>
      </c>
      <c r="X9" s="85">
        <v>24</v>
      </c>
    </row>
    <row r="10" ht="18.75" customHeight="1" spans="1:24">
      <c r="A10" s="9" t="s">
        <v>52</v>
      </c>
      <c r="B10" s="9"/>
      <c r="C10" s="10"/>
      <c r="D10" s="9"/>
      <c r="E10" s="9"/>
      <c r="F10" s="9"/>
      <c r="G10" s="9"/>
      <c r="H10" s="17">
        <v>1547.26194</v>
      </c>
      <c r="I10" s="17">
        <v>1547.26194</v>
      </c>
      <c r="J10" s="17"/>
      <c r="K10" s="17"/>
      <c r="L10" s="17"/>
      <c r="M10" s="17">
        <v>1547.26194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86" t="s">
        <v>52</v>
      </c>
      <c r="B11" s="9" t="s">
        <v>155</v>
      </c>
      <c r="C11" s="10" t="s">
        <v>156</v>
      </c>
      <c r="D11" s="9" t="s">
        <v>71</v>
      </c>
      <c r="E11" s="9" t="s">
        <v>72</v>
      </c>
      <c r="F11" s="9" t="s">
        <v>157</v>
      </c>
      <c r="G11" s="9" t="s">
        <v>158</v>
      </c>
      <c r="H11" s="17">
        <v>285.5952</v>
      </c>
      <c r="I11" s="17">
        <v>285.5952</v>
      </c>
      <c r="J11" s="17"/>
      <c r="K11" s="17"/>
      <c r="L11" s="17"/>
      <c r="M11" s="17">
        <v>285.5952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86" t="s">
        <v>52</v>
      </c>
      <c r="B12" s="9" t="s">
        <v>155</v>
      </c>
      <c r="C12" s="10" t="s">
        <v>156</v>
      </c>
      <c r="D12" s="9" t="s">
        <v>71</v>
      </c>
      <c r="E12" s="9" t="s">
        <v>72</v>
      </c>
      <c r="F12" s="9" t="s">
        <v>159</v>
      </c>
      <c r="G12" s="9" t="s">
        <v>160</v>
      </c>
      <c r="H12" s="17">
        <v>16.8</v>
      </c>
      <c r="I12" s="17">
        <v>16.8</v>
      </c>
      <c r="J12" s="17"/>
      <c r="K12" s="17"/>
      <c r="L12" s="17"/>
      <c r="M12" s="17">
        <v>16.8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86" t="s">
        <v>52</v>
      </c>
      <c r="B13" s="9" t="s">
        <v>155</v>
      </c>
      <c r="C13" s="10" t="s">
        <v>156</v>
      </c>
      <c r="D13" s="9" t="s">
        <v>71</v>
      </c>
      <c r="E13" s="9" t="s">
        <v>72</v>
      </c>
      <c r="F13" s="9" t="s">
        <v>159</v>
      </c>
      <c r="G13" s="9" t="s">
        <v>160</v>
      </c>
      <c r="H13" s="17">
        <v>376.41</v>
      </c>
      <c r="I13" s="17">
        <v>376.41</v>
      </c>
      <c r="J13" s="17"/>
      <c r="K13" s="17"/>
      <c r="L13" s="17"/>
      <c r="M13" s="17">
        <v>376.41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86" t="s">
        <v>52</v>
      </c>
      <c r="B14" s="9" t="s">
        <v>155</v>
      </c>
      <c r="C14" s="10" t="s">
        <v>156</v>
      </c>
      <c r="D14" s="9" t="s">
        <v>71</v>
      </c>
      <c r="E14" s="9" t="s">
        <v>72</v>
      </c>
      <c r="F14" s="9" t="s">
        <v>161</v>
      </c>
      <c r="G14" s="9" t="s">
        <v>162</v>
      </c>
      <c r="H14" s="17">
        <v>23.7996</v>
      </c>
      <c r="I14" s="17">
        <v>23.7996</v>
      </c>
      <c r="J14" s="17"/>
      <c r="K14" s="17"/>
      <c r="L14" s="17"/>
      <c r="M14" s="17">
        <v>23.7996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86" t="s">
        <v>52</v>
      </c>
      <c r="B15" s="9" t="s">
        <v>163</v>
      </c>
      <c r="C15" s="10" t="s">
        <v>164</v>
      </c>
      <c r="D15" s="9" t="s">
        <v>71</v>
      </c>
      <c r="E15" s="9" t="s">
        <v>72</v>
      </c>
      <c r="F15" s="9" t="s">
        <v>157</v>
      </c>
      <c r="G15" s="9" t="s">
        <v>158</v>
      </c>
      <c r="H15" s="17">
        <v>26.8884</v>
      </c>
      <c r="I15" s="17">
        <v>26.8884</v>
      </c>
      <c r="J15" s="17"/>
      <c r="K15" s="17"/>
      <c r="L15" s="17"/>
      <c r="M15" s="17">
        <v>26.8884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86" t="s">
        <v>52</v>
      </c>
      <c r="B16" s="9" t="s">
        <v>163</v>
      </c>
      <c r="C16" s="10" t="s">
        <v>164</v>
      </c>
      <c r="D16" s="9" t="s">
        <v>71</v>
      </c>
      <c r="E16" s="9" t="s">
        <v>72</v>
      </c>
      <c r="F16" s="9" t="s">
        <v>159</v>
      </c>
      <c r="G16" s="9" t="s">
        <v>160</v>
      </c>
      <c r="H16" s="17">
        <v>1.98</v>
      </c>
      <c r="I16" s="17">
        <v>1.98</v>
      </c>
      <c r="J16" s="17"/>
      <c r="K16" s="17"/>
      <c r="L16" s="17"/>
      <c r="M16" s="17">
        <v>1.98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86" t="s">
        <v>52</v>
      </c>
      <c r="B17" s="9" t="s">
        <v>163</v>
      </c>
      <c r="C17" s="10" t="s">
        <v>164</v>
      </c>
      <c r="D17" s="9" t="s">
        <v>71</v>
      </c>
      <c r="E17" s="9" t="s">
        <v>72</v>
      </c>
      <c r="F17" s="9" t="s">
        <v>165</v>
      </c>
      <c r="G17" s="9" t="s">
        <v>166</v>
      </c>
      <c r="H17" s="17">
        <v>10.62</v>
      </c>
      <c r="I17" s="17">
        <v>10.62</v>
      </c>
      <c r="J17" s="17"/>
      <c r="K17" s="17"/>
      <c r="L17" s="17"/>
      <c r="M17" s="17">
        <v>10.62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86" t="s">
        <v>52</v>
      </c>
      <c r="B18" s="9" t="s">
        <v>163</v>
      </c>
      <c r="C18" s="10" t="s">
        <v>164</v>
      </c>
      <c r="D18" s="9" t="s">
        <v>71</v>
      </c>
      <c r="E18" s="9" t="s">
        <v>72</v>
      </c>
      <c r="F18" s="9" t="s">
        <v>165</v>
      </c>
      <c r="G18" s="9" t="s">
        <v>166</v>
      </c>
      <c r="H18" s="17">
        <v>21</v>
      </c>
      <c r="I18" s="17">
        <v>21</v>
      </c>
      <c r="J18" s="17"/>
      <c r="K18" s="17"/>
      <c r="L18" s="17"/>
      <c r="M18" s="17">
        <v>21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86" t="s">
        <v>52</v>
      </c>
      <c r="B19" s="9" t="s">
        <v>167</v>
      </c>
      <c r="C19" s="10" t="s">
        <v>168</v>
      </c>
      <c r="D19" s="9" t="s">
        <v>71</v>
      </c>
      <c r="E19" s="9" t="s">
        <v>72</v>
      </c>
      <c r="F19" s="9" t="s">
        <v>169</v>
      </c>
      <c r="G19" s="9" t="s">
        <v>170</v>
      </c>
      <c r="H19" s="17">
        <v>1.129483</v>
      </c>
      <c r="I19" s="17">
        <v>1.129483</v>
      </c>
      <c r="J19" s="17"/>
      <c r="K19" s="17"/>
      <c r="L19" s="17"/>
      <c r="M19" s="17">
        <v>1.129483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86" t="s">
        <v>52</v>
      </c>
      <c r="B20" s="9" t="s">
        <v>167</v>
      </c>
      <c r="C20" s="10" t="s">
        <v>168</v>
      </c>
      <c r="D20" s="9" t="s">
        <v>85</v>
      </c>
      <c r="E20" s="9" t="s">
        <v>86</v>
      </c>
      <c r="F20" s="9" t="s">
        <v>171</v>
      </c>
      <c r="G20" s="9" t="s">
        <v>172</v>
      </c>
      <c r="H20" s="17">
        <v>121.38048</v>
      </c>
      <c r="I20" s="17">
        <v>121.38048</v>
      </c>
      <c r="J20" s="17"/>
      <c r="K20" s="17"/>
      <c r="L20" s="17"/>
      <c r="M20" s="17">
        <v>121.38048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86" t="s">
        <v>52</v>
      </c>
      <c r="B21" s="9" t="s">
        <v>167</v>
      </c>
      <c r="C21" s="10" t="s">
        <v>168</v>
      </c>
      <c r="D21" s="9" t="s">
        <v>95</v>
      </c>
      <c r="E21" s="9" t="s">
        <v>96</v>
      </c>
      <c r="F21" s="9" t="s">
        <v>173</v>
      </c>
      <c r="G21" s="9" t="s">
        <v>174</v>
      </c>
      <c r="H21" s="17">
        <v>56.899787</v>
      </c>
      <c r="I21" s="17">
        <v>56.899787</v>
      </c>
      <c r="J21" s="17"/>
      <c r="K21" s="17"/>
      <c r="L21" s="17"/>
      <c r="M21" s="17">
        <v>56.899787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86" t="s">
        <v>52</v>
      </c>
      <c r="B22" s="9" t="s">
        <v>167</v>
      </c>
      <c r="C22" s="10" t="s">
        <v>168</v>
      </c>
      <c r="D22" s="9" t="s">
        <v>97</v>
      </c>
      <c r="E22" s="9" t="s">
        <v>98</v>
      </c>
      <c r="F22" s="9" t="s">
        <v>173</v>
      </c>
      <c r="G22" s="9" t="s">
        <v>174</v>
      </c>
      <c r="H22" s="17">
        <v>6.066337</v>
      </c>
      <c r="I22" s="17">
        <v>6.066337</v>
      </c>
      <c r="J22" s="17"/>
      <c r="K22" s="17"/>
      <c r="L22" s="17"/>
      <c r="M22" s="17">
        <v>6.066337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86" t="s">
        <v>52</v>
      </c>
      <c r="B23" s="9" t="s">
        <v>167</v>
      </c>
      <c r="C23" s="10" t="s">
        <v>168</v>
      </c>
      <c r="D23" s="9" t="s">
        <v>99</v>
      </c>
      <c r="E23" s="9" t="s">
        <v>100</v>
      </c>
      <c r="F23" s="9" t="s">
        <v>175</v>
      </c>
      <c r="G23" s="9" t="s">
        <v>176</v>
      </c>
      <c r="H23" s="17">
        <v>30.420983</v>
      </c>
      <c r="I23" s="17">
        <v>30.420983</v>
      </c>
      <c r="J23" s="17"/>
      <c r="K23" s="17"/>
      <c r="L23" s="17"/>
      <c r="M23" s="17">
        <v>30.420983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86" t="s">
        <v>52</v>
      </c>
      <c r="B24" s="9" t="s">
        <v>167</v>
      </c>
      <c r="C24" s="10" t="s">
        <v>168</v>
      </c>
      <c r="D24" s="9" t="s">
        <v>99</v>
      </c>
      <c r="E24" s="9" t="s">
        <v>100</v>
      </c>
      <c r="F24" s="9" t="s">
        <v>175</v>
      </c>
      <c r="G24" s="9" t="s">
        <v>176</v>
      </c>
      <c r="H24" s="17">
        <v>25.530384</v>
      </c>
      <c r="I24" s="17">
        <v>25.530384</v>
      </c>
      <c r="J24" s="17"/>
      <c r="K24" s="17"/>
      <c r="L24" s="17"/>
      <c r="M24" s="17">
        <v>25.530384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86" t="s">
        <v>52</v>
      </c>
      <c r="B25" s="9" t="s">
        <v>167</v>
      </c>
      <c r="C25" s="10" t="s">
        <v>168</v>
      </c>
      <c r="D25" s="9" t="s">
        <v>101</v>
      </c>
      <c r="E25" s="9" t="s">
        <v>102</v>
      </c>
      <c r="F25" s="9" t="s">
        <v>169</v>
      </c>
      <c r="G25" s="9" t="s">
        <v>170</v>
      </c>
      <c r="H25" s="17">
        <v>0.2471</v>
      </c>
      <c r="I25" s="17">
        <v>0.2471</v>
      </c>
      <c r="J25" s="17"/>
      <c r="K25" s="17"/>
      <c r="L25" s="17"/>
      <c r="M25" s="17">
        <v>0.2471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86" t="s">
        <v>52</v>
      </c>
      <c r="B26" s="9" t="s">
        <v>167</v>
      </c>
      <c r="C26" s="10" t="s">
        <v>168</v>
      </c>
      <c r="D26" s="9" t="s">
        <v>101</v>
      </c>
      <c r="E26" s="9" t="s">
        <v>102</v>
      </c>
      <c r="F26" s="9" t="s">
        <v>169</v>
      </c>
      <c r="G26" s="9" t="s">
        <v>170</v>
      </c>
      <c r="H26" s="17">
        <v>2.7534</v>
      </c>
      <c r="I26" s="17">
        <v>2.7534</v>
      </c>
      <c r="J26" s="17"/>
      <c r="K26" s="17"/>
      <c r="L26" s="17"/>
      <c r="M26" s="17">
        <v>2.7534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86" t="s">
        <v>52</v>
      </c>
      <c r="B27" s="9" t="s">
        <v>167</v>
      </c>
      <c r="C27" s="10" t="s">
        <v>168</v>
      </c>
      <c r="D27" s="9" t="s">
        <v>101</v>
      </c>
      <c r="E27" s="9" t="s">
        <v>102</v>
      </c>
      <c r="F27" s="9" t="s">
        <v>169</v>
      </c>
      <c r="G27" s="9" t="s">
        <v>170</v>
      </c>
      <c r="H27" s="17">
        <v>2.882786</v>
      </c>
      <c r="I27" s="17">
        <v>2.882786</v>
      </c>
      <c r="J27" s="17"/>
      <c r="K27" s="17"/>
      <c r="L27" s="17"/>
      <c r="M27" s="17">
        <v>2.882786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86" t="s">
        <v>52</v>
      </c>
      <c r="B28" s="9" t="s">
        <v>167</v>
      </c>
      <c r="C28" s="10" t="s">
        <v>168</v>
      </c>
      <c r="D28" s="9" t="s">
        <v>101</v>
      </c>
      <c r="E28" s="9" t="s">
        <v>102</v>
      </c>
      <c r="F28" s="9" t="s">
        <v>169</v>
      </c>
      <c r="G28" s="9" t="s">
        <v>170</v>
      </c>
      <c r="H28" s="17">
        <v>2.2592</v>
      </c>
      <c r="I28" s="17">
        <v>2.2592</v>
      </c>
      <c r="J28" s="17"/>
      <c r="K28" s="17"/>
      <c r="L28" s="17"/>
      <c r="M28" s="17">
        <v>2.2592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86" t="s">
        <v>52</v>
      </c>
      <c r="B29" s="9" t="s">
        <v>177</v>
      </c>
      <c r="C29" s="10" t="s">
        <v>108</v>
      </c>
      <c r="D29" s="9" t="s">
        <v>107</v>
      </c>
      <c r="E29" s="9" t="s">
        <v>108</v>
      </c>
      <c r="F29" s="9" t="s">
        <v>178</v>
      </c>
      <c r="G29" s="9" t="s">
        <v>108</v>
      </c>
      <c r="H29" s="17">
        <v>104.1204</v>
      </c>
      <c r="I29" s="17">
        <v>104.1204</v>
      </c>
      <c r="J29" s="17"/>
      <c r="K29" s="17"/>
      <c r="L29" s="17"/>
      <c r="M29" s="17">
        <v>104.1204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86" t="s">
        <v>52</v>
      </c>
      <c r="B30" s="9" t="s">
        <v>179</v>
      </c>
      <c r="C30" s="10" t="s">
        <v>180</v>
      </c>
      <c r="D30" s="9" t="s">
        <v>81</v>
      </c>
      <c r="E30" s="9" t="s">
        <v>82</v>
      </c>
      <c r="F30" s="9" t="s">
        <v>181</v>
      </c>
      <c r="G30" s="9" t="s">
        <v>182</v>
      </c>
      <c r="H30" s="17">
        <v>108</v>
      </c>
      <c r="I30" s="17">
        <v>108</v>
      </c>
      <c r="J30" s="17"/>
      <c r="K30" s="17"/>
      <c r="L30" s="17"/>
      <c r="M30" s="17">
        <v>108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86" t="s">
        <v>52</v>
      </c>
      <c r="B31" s="9" t="s">
        <v>179</v>
      </c>
      <c r="C31" s="10" t="s">
        <v>180</v>
      </c>
      <c r="D31" s="9" t="s">
        <v>83</v>
      </c>
      <c r="E31" s="9" t="s">
        <v>84</v>
      </c>
      <c r="F31" s="9" t="s">
        <v>181</v>
      </c>
      <c r="G31" s="9" t="s">
        <v>182</v>
      </c>
      <c r="H31" s="17">
        <v>4.32</v>
      </c>
      <c r="I31" s="17">
        <v>4.32</v>
      </c>
      <c r="J31" s="17"/>
      <c r="K31" s="17"/>
      <c r="L31" s="17"/>
      <c r="M31" s="17">
        <v>4.32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18.75" customHeight="1" spans="1:24">
      <c r="A32" s="86" t="s">
        <v>52</v>
      </c>
      <c r="B32" s="9" t="s">
        <v>183</v>
      </c>
      <c r="C32" s="10" t="s">
        <v>184</v>
      </c>
      <c r="D32" s="9" t="s">
        <v>71</v>
      </c>
      <c r="E32" s="9" t="s">
        <v>72</v>
      </c>
      <c r="F32" s="9" t="s">
        <v>185</v>
      </c>
      <c r="G32" s="9" t="s">
        <v>186</v>
      </c>
      <c r="H32" s="17">
        <v>7</v>
      </c>
      <c r="I32" s="17">
        <v>7</v>
      </c>
      <c r="J32" s="17"/>
      <c r="K32" s="17"/>
      <c r="L32" s="17"/>
      <c r="M32" s="17">
        <v>7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18.75" customHeight="1" spans="1:24">
      <c r="A33" s="86" t="s">
        <v>52</v>
      </c>
      <c r="B33" s="9" t="s">
        <v>187</v>
      </c>
      <c r="C33" s="10" t="s">
        <v>188</v>
      </c>
      <c r="D33" s="9" t="s">
        <v>71</v>
      </c>
      <c r="E33" s="9" t="s">
        <v>72</v>
      </c>
      <c r="F33" s="9" t="s">
        <v>189</v>
      </c>
      <c r="G33" s="9" t="s">
        <v>190</v>
      </c>
      <c r="H33" s="17">
        <v>60.9</v>
      </c>
      <c r="I33" s="17">
        <v>60.9</v>
      </c>
      <c r="J33" s="17"/>
      <c r="K33" s="17"/>
      <c r="L33" s="17"/>
      <c r="M33" s="17">
        <v>60.9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18.75" customHeight="1" spans="1:24">
      <c r="A34" s="86" t="s">
        <v>52</v>
      </c>
      <c r="B34" s="9" t="s">
        <v>191</v>
      </c>
      <c r="C34" s="10" t="s">
        <v>192</v>
      </c>
      <c r="D34" s="9" t="s">
        <v>71</v>
      </c>
      <c r="E34" s="9" t="s">
        <v>72</v>
      </c>
      <c r="F34" s="9" t="s">
        <v>193</v>
      </c>
      <c r="G34" s="9" t="s">
        <v>192</v>
      </c>
      <c r="H34" s="17">
        <v>4.26</v>
      </c>
      <c r="I34" s="17">
        <v>4.26</v>
      </c>
      <c r="J34" s="17"/>
      <c r="K34" s="17"/>
      <c r="L34" s="17"/>
      <c r="M34" s="17">
        <v>4.26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18.75" customHeight="1" spans="1:24">
      <c r="A35" s="86" t="s">
        <v>52</v>
      </c>
      <c r="B35" s="9" t="s">
        <v>194</v>
      </c>
      <c r="C35" s="10" t="s">
        <v>195</v>
      </c>
      <c r="D35" s="9" t="s">
        <v>71</v>
      </c>
      <c r="E35" s="9" t="s">
        <v>72</v>
      </c>
      <c r="F35" s="9" t="s">
        <v>196</v>
      </c>
      <c r="G35" s="9" t="s">
        <v>197</v>
      </c>
      <c r="H35" s="17">
        <v>26.9</v>
      </c>
      <c r="I35" s="17">
        <v>26.9</v>
      </c>
      <c r="J35" s="17"/>
      <c r="K35" s="17"/>
      <c r="L35" s="17"/>
      <c r="M35" s="17">
        <v>26.9</v>
      </c>
      <c r="N35" s="17"/>
      <c r="O35" s="17"/>
      <c r="P35" s="17"/>
      <c r="Q35" s="24"/>
      <c r="R35" s="17"/>
      <c r="S35" s="17"/>
      <c r="T35" s="17"/>
      <c r="U35" s="17"/>
      <c r="V35" s="17"/>
      <c r="W35" s="17"/>
      <c r="X35" s="17"/>
    </row>
    <row r="36" ht="18.75" customHeight="1" spans="1:24">
      <c r="A36" s="86" t="s">
        <v>52</v>
      </c>
      <c r="B36" s="9" t="s">
        <v>194</v>
      </c>
      <c r="C36" s="10" t="s">
        <v>195</v>
      </c>
      <c r="D36" s="9" t="s">
        <v>71</v>
      </c>
      <c r="E36" s="9" t="s">
        <v>72</v>
      </c>
      <c r="F36" s="9" t="s">
        <v>198</v>
      </c>
      <c r="G36" s="9" t="s">
        <v>199</v>
      </c>
      <c r="H36" s="17">
        <v>5.5</v>
      </c>
      <c r="I36" s="17">
        <v>5.5</v>
      </c>
      <c r="J36" s="17"/>
      <c r="K36" s="17"/>
      <c r="L36" s="17"/>
      <c r="M36" s="17">
        <v>5.5</v>
      </c>
      <c r="N36" s="17"/>
      <c r="O36" s="17"/>
      <c r="P36" s="17"/>
      <c r="Q36" s="24"/>
      <c r="R36" s="17"/>
      <c r="S36" s="17"/>
      <c r="T36" s="17"/>
      <c r="U36" s="17"/>
      <c r="V36" s="17"/>
      <c r="W36" s="17"/>
      <c r="X36" s="17"/>
    </row>
    <row r="37" ht="18.75" customHeight="1" spans="1:24">
      <c r="A37" s="86" t="s">
        <v>52</v>
      </c>
      <c r="B37" s="9" t="s">
        <v>194</v>
      </c>
      <c r="C37" s="10" t="s">
        <v>195</v>
      </c>
      <c r="D37" s="9" t="s">
        <v>71</v>
      </c>
      <c r="E37" s="9" t="s">
        <v>72</v>
      </c>
      <c r="F37" s="9" t="s">
        <v>200</v>
      </c>
      <c r="G37" s="9" t="s">
        <v>201</v>
      </c>
      <c r="H37" s="17">
        <v>0.2</v>
      </c>
      <c r="I37" s="17">
        <v>0.2</v>
      </c>
      <c r="J37" s="17"/>
      <c r="K37" s="17"/>
      <c r="L37" s="17"/>
      <c r="M37" s="17">
        <v>0.2</v>
      </c>
      <c r="N37" s="17"/>
      <c r="O37" s="17"/>
      <c r="P37" s="17"/>
      <c r="Q37" s="24"/>
      <c r="R37" s="17"/>
      <c r="S37" s="17"/>
      <c r="T37" s="17"/>
      <c r="U37" s="17"/>
      <c r="V37" s="17"/>
      <c r="W37" s="17"/>
      <c r="X37" s="17"/>
    </row>
    <row r="38" ht="18.75" customHeight="1" spans="1:24">
      <c r="A38" s="86" t="s">
        <v>52</v>
      </c>
      <c r="B38" s="9" t="s">
        <v>194</v>
      </c>
      <c r="C38" s="10" t="s">
        <v>195</v>
      </c>
      <c r="D38" s="9" t="s">
        <v>71</v>
      </c>
      <c r="E38" s="9" t="s">
        <v>72</v>
      </c>
      <c r="F38" s="9" t="s">
        <v>202</v>
      </c>
      <c r="G38" s="9" t="s">
        <v>203</v>
      </c>
      <c r="H38" s="17">
        <v>2</v>
      </c>
      <c r="I38" s="17">
        <v>2</v>
      </c>
      <c r="J38" s="17"/>
      <c r="K38" s="17"/>
      <c r="L38" s="17"/>
      <c r="M38" s="17">
        <v>2</v>
      </c>
      <c r="N38" s="17"/>
      <c r="O38" s="17"/>
      <c r="P38" s="17"/>
      <c r="Q38" s="24"/>
      <c r="R38" s="17"/>
      <c r="S38" s="17"/>
      <c r="T38" s="17"/>
      <c r="U38" s="17"/>
      <c r="V38" s="17"/>
      <c r="W38" s="17"/>
      <c r="X38" s="17"/>
    </row>
    <row r="39" ht="18.75" customHeight="1" spans="1:24">
      <c r="A39" s="86" t="s">
        <v>52</v>
      </c>
      <c r="B39" s="9" t="s">
        <v>194</v>
      </c>
      <c r="C39" s="10" t="s">
        <v>195</v>
      </c>
      <c r="D39" s="9" t="s">
        <v>71</v>
      </c>
      <c r="E39" s="9" t="s">
        <v>72</v>
      </c>
      <c r="F39" s="9" t="s">
        <v>204</v>
      </c>
      <c r="G39" s="9" t="s">
        <v>205</v>
      </c>
      <c r="H39" s="17">
        <v>2</v>
      </c>
      <c r="I39" s="17">
        <v>2</v>
      </c>
      <c r="J39" s="17"/>
      <c r="K39" s="17"/>
      <c r="L39" s="17"/>
      <c r="M39" s="17">
        <v>2</v>
      </c>
      <c r="N39" s="17"/>
      <c r="O39" s="17"/>
      <c r="P39" s="17"/>
      <c r="Q39" s="24"/>
      <c r="R39" s="17"/>
      <c r="S39" s="17"/>
      <c r="T39" s="17"/>
      <c r="U39" s="17"/>
      <c r="V39" s="17"/>
      <c r="W39" s="17"/>
      <c r="X39" s="17"/>
    </row>
    <row r="40" ht="18.75" customHeight="1" spans="1:24">
      <c r="A40" s="86" t="s">
        <v>52</v>
      </c>
      <c r="B40" s="9" t="s">
        <v>194</v>
      </c>
      <c r="C40" s="10" t="s">
        <v>195</v>
      </c>
      <c r="D40" s="9" t="s">
        <v>71</v>
      </c>
      <c r="E40" s="9" t="s">
        <v>72</v>
      </c>
      <c r="F40" s="9" t="s">
        <v>206</v>
      </c>
      <c r="G40" s="9" t="s">
        <v>207</v>
      </c>
      <c r="H40" s="17">
        <v>6.7</v>
      </c>
      <c r="I40" s="17">
        <v>6.7</v>
      </c>
      <c r="J40" s="17"/>
      <c r="K40" s="17"/>
      <c r="L40" s="17"/>
      <c r="M40" s="17">
        <v>6.7</v>
      </c>
      <c r="N40" s="17"/>
      <c r="O40" s="17"/>
      <c r="P40" s="17"/>
      <c r="Q40" s="24"/>
      <c r="R40" s="17"/>
      <c r="S40" s="17"/>
      <c r="T40" s="17"/>
      <c r="U40" s="17"/>
      <c r="V40" s="17"/>
      <c r="W40" s="17"/>
      <c r="X40" s="17"/>
    </row>
    <row r="41" ht="18.75" customHeight="1" spans="1:24">
      <c r="A41" s="86" t="s">
        <v>52</v>
      </c>
      <c r="B41" s="9" t="s">
        <v>194</v>
      </c>
      <c r="C41" s="10" t="s">
        <v>195</v>
      </c>
      <c r="D41" s="9" t="s">
        <v>71</v>
      </c>
      <c r="E41" s="9" t="s">
        <v>72</v>
      </c>
      <c r="F41" s="9" t="s">
        <v>208</v>
      </c>
      <c r="G41" s="9" t="s">
        <v>209</v>
      </c>
      <c r="H41" s="17">
        <v>0.5</v>
      </c>
      <c r="I41" s="17">
        <v>0.5</v>
      </c>
      <c r="J41" s="17"/>
      <c r="K41" s="17"/>
      <c r="L41" s="17"/>
      <c r="M41" s="17">
        <v>0.5</v>
      </c>
      <c r="N41" s="17"/>
      <c r="O41" s="17"/>
      <c r="P41" s="17"/>
      <c r="Q41" s="24"/>
      <c r="R41" s="17"/>
      <c r="S41" s="17"/>
      <c r="T41" s="17"/>
      <c r="U41" s="17"/>
      <c r="V41" s="17"/>
      <c r="W41" s="17"/>
      <c r="X41" s="17"/>
    </row>
    <row r="42" ht="18.75" customHeight="1" spans="1:24">
      <c r="A42" s="86" t="s">
        <v>52</v>
      </c>
      <c r="B42" s="9" t="s">
        <v>194</v>
      </c>
      <c r="C42" s="10" t="s">
        <v>195</v>
      </c>
      <c r="D42" s="9" t="s">
        <v>71</v>
      </c>
      <c r="E42" s="9" t="s">
        <v>72</v>
      </c>
      <c r="F42" s="9" t="s">
        <v>210</v>
      </c>
      <c r="G42" s="9" t="s">
        <v>211</v>
      </c>
      <c r="H42" s="17">
        <v>5.2</v>
      </c>
      <c r="I42" s="17">
        <v>5.2</v>
      </c>
      <c r="J42" s="17"/>
      <c r="K42" s="17"/>
      <c r="L42" s="17"/>
      <c r="M42" s="17">
        <v>5.2</v>
      </c>
      <c r="N42" s="17"/>
      <c r="O42" s="17"/>
      <c r="P42" s="17"/>
      <c r="Q42" s="24"/>
      <c r="R42" s="17"/>
      <c r="S42" s="17"/>
      <c r="T42" s="17"/>
      <c r="U42" s="17"/>
      <c r="V42" s="17"/>
      <c r="W42" s="17"/>
      <c r="X42" s="17"/>
    </row>
    <row r="43" ht="18.75" customHeight="1" spans="1:24">
      <c r="A43" s="86" t="s">
        <v>52</v>
      </c>
      <c r="B43" s="9" t="s">
        <v>194</v>
      </c>
      <c r="C43" s="10" t="s">
        <v>195</v>
      </c>
      <c r="D43" s="9" t="s">
        <v>71</v>
      </c>
      <c r="E43" s="9" t="s">
        <v>72</v>
      </c>
      <c r="F43" s="9" t="s">
        <v>212</v>
      </c>
      <c r="G43" s="9" t="s">
        <v>213</v>
      </c>
      <c r="H43" s="17">
        <v>0.5</v>
      </c>
      <c r="I43" s="17">
        <v>0.5</v>
      </c>
      <c r="J43" s="17"/>
      <c r="K43" s="17"/>
      <c r="L43" s="17"/>
      <c r="M43" s="17">
        <v>0.5</v>
      </c>
      <c r="N43" s="17"/>
      <c r="O43" s="17"/>
      <c r="P43" s="17"/>
      <c r="Q43" s="24"/>
      <c r="R43" s="17"/>
      <c r="S43" s="17"/>
      <c r="T43" s="17"/>
      <c r="U43" s="17"/>
      <c r="V43" s="17"/>
      <c r="W43" s="17"/>
      <c r="X43" s="17"/>
    </row>
    <row r="44" ht="18.75" customHeight="1" spans="1:24">
      <c r="A44" s="86" t="s">
        <v>52</v>
      </c>
      <c r="B44" s="9" t="s">
        <v>194</v>
      </c>
      <c r="C44" s="10" t="s">
        <v>195</v>
      </c>
      <c r="D44" s="9" t="s">
        <v>71</v>
      </c>
      <c r="E44" s="9" t="s">
        <v>72</v>
      </c>
      <c r="F44" s="9" t="s">
        <v>214</v>
      </c>
      <c r="G44" s="9" t="s">
        <v>215</v>
      </c>
      <c r="H44" s="17">
        <v>0.3</v>
      </c>
      <c r="I44" s="17">
        <v>0.3</v>
      </c>
      <c r="J44" s="17"/>
      <c r="K44" s="17"/>
      <c r="L44" s="17"/>
      <c r="M44" s="17">
        <v>0.3</v>
      </c>
      <c r="N44" s="17"/>
      <c r="O44" s="17"/>
      <c r="P44" s="17"/>
      <c r="Q44" s="24"/>
      <c r="R44" s="17"/>
      <c r="S44" s="17"/>
      <c r="T44" s="17"/>
      <c r="U44" s="17"/>
      <c r="V44" s="17"/>
      <c r="W44" s="17"/>
      <c r="X44" s="17"/>
    </row>
    <row r="45" ht="18.75" customHeight="1" spans="1:24">
      <c r="A45" s="86" t="s">
        <v>52</v>
      </c>
      <c r="B45" s="9" t="s">
        <v>194</v>
      </c>
      <c r="C45" s="10" t="s">
        <v>195</v>
      </c>
      <c r="D45" s="9" t="s">
        <v>71</v>
      </c>
      <c r="E45" s="9" t="s">
        <v>72</v>
      </c>
      <c r="F45" s="9" t="s">
        <v>216</v>
      </c>
      <c r="G45" s="9" t="s">
        <v>217</v>
      </c>
      <c r="H45" s="17">
        <v>2</v>
      </c>
      <c r="I45" s="17">
        <v>2</v>
      </c>
      <c r="J45" s="17"/>
      <c r="K45" s="17"/>
      <c r="L45" s="17"/>
      <c r="M45" s="17">
        <v>2</v>
      </c>
      <c r="N45" s="17"/>
      <c r="O45" s="17"/>
      <c r="P45" s="17"/>
      <c r="Q45" s="24"/>
      <c r="R45" s="17"/>
      <c r="S45" s="17"/>
      <c r="T45" s="17"/>
      <c r="U45" s="17"/>
      <c r="V45" s="17"/>
      <c r="W45" s="17"/>
      <c r="X45" s="17"/>
    </row>
    <row r="46" ht="18.75" customHeight="1" spans="1:24">
      <c r="A46" s="86" t="s">
        <v>52</v>
      </c>
      <c r="B46" s="9" t="s">
        <v>194</v>
      </c>
      <c r="C46" s="10" t="s">
        <v>195</v>
      </c>
      <c r="D46" s="9" t="s">
        <v>71</v>
      </c>
      <c r="E46" s="9" t="s">
        <v>72</v>
      </c>
      <c r="F46" s="9" t="s">
        <v>218</v>
      </c>
      <c r="G46" s="9" t="s">
        <v>219</v>
      </c>
      <c r="H46" s="17">
        <v>2</v>
      </c>
      <c r="I46" s="17">
        <v>2</v>
      </c>
      <c r="J46" s="17"/>
      <c r="K46" s="17"/>
      <c r="L46" s="17"/>
      <c r="M46" s="17">
        <v>2</v>
      </c>
      <c r="N46" s="17"/>
      <c r="O46" s="17"/>
      <c r="P46" s="17"/>
      <c r="Q46" s="24"/>
      <c r="R46" s="17"/>
      <c r="S46" s="17"/>
      <c r="T46" s="17"/>
      <c r="U46" s="17"/>
      <c r="V46" s="17"/>
      <c r="W46" s="17"/>
      <c r="X46" s="17"/>
    </row>
    <row r="47" ht="18.75" customHeight="1" spans="1:24">
      <c r="A47" s="86" t="s">
        <v>52</v>
      </c>
      <c r="B47" s="9" t="s">
        <v>220</v>
      </c>
      <c r="C47" s="10" t="s">
        <v>133</v>
      </c>
      <c r="D47" s="9" t="s">
        <v>71</v>
      </c>
      <c r="E47" s="9" t="s">
        <v>72</v>
      </c>
      <c r="F47" s="9" t="s">
        <v>221</v>
      </c>
      <c r="G47" s="9" t="s">
        <v>133</v>
      </c>
      <c r="H47" s="17">
        <v>3</v>
      </c>
      <c r="I47" s="17">
        <v>3</v>
      </c>
      <c r="J47" s="17"/>
      <c r="K47" s="17"/>
      <c r="L47" s="17"/>
      <c r="M47" s="17">
        <v>3</v>
      </c>
      <c r="N47" s="17"/>
      <c r="O47" s="17"/>
      <c r="P47" s="17"/>
      <c r="Q47" s="24"/>
      <c r="R47" s="17"/>
      <c r="S47" s="17"/>
      <c r="T47" s="17"/>
      <c r="U47" s="17"/>
      <c r="V47" s="17"/>
      <c r="W47" s="17"/>
      <c r="X47" s="17"/>
    </row>
    <row r="48" ht="18.75" customHeight="1" spans="1:24">
      <c r="A48" s="86" t="s">
        <v>52</v>
      </c>
      <c r="B48" s="9" t="s">
        <v>222</v>
      </c>
      <c r="C48" s="10" t="s">
        <v>223</v>
      </c>
      <c r="D48" s="9" t="s">
        <v>71</v>
      </c>
      <c r="E48" s="9" t="s">
        <v>72</v>
      </c>
      <c r="F48" s="9" t="s">
        <v>165</v>
      </c>
      <c r="G48" s="9" t="s">
        <v>166</v>
      </c>
      <c r="H48" s="17">
        <v>9.24</v>
      </c>
      <c r="I48" s="17">
        <v>9.24</v>
      </c>
      <c r="J48" s="17"/>
      <c r="K48" s="17"/>
      <c r="L48" s="17"/>
      <c r="M48" s="17">
        <v>9.24</v>
      </c>
      <c r="N48" s="17"/>
      <c r="O48" s="17"/>
      <c r="P48" s="17"/>
      <c r="Q48" s="24"/>
      <c r="R48" s="17"/>
      <c r="S48" s="17"/>
      <c r="T48" s="17"/>
      <c r="U48" s="17"/>
      <c r="V48" s="17"/>
      <c r="W48" s="17"/>
      <c r="X48" s="17"/>
    </row>
    <row r="49" ht="18.75" customHeight="1" spans="1:24">
      <c r="A49" s="86" t="s">
        <v>52</v>
      </c>
      <c r="B49" s="9" t="s">
        <v>222</v>
      </c>
      <c r="C49" s="10" t="s">
        <v>223</v>
      </c>
      <c r="D49" s="9" t="s">
        <v>71</v>
      </c>
      <c r="E49" s="9" t="s">
        <v>72</v>
      </c>
      <c r="F49" s="9" t="s">
        <v>165</v>
      </c>
      <c r="G49" s="9" t="s">
        <v>166</v>
      </c>
      <c r="H49" s="17">
        <v>3.36</v>
      </c>
      <c r="I49" s="17">
        <v>3.36</v>
      </c>
      <c r="J49" s="17"/>
      <c r="K49" s="17"/>
      <c r="L49" s="17"/>
      <c r="M49" s="17">
        <v>3.36</v>
      </c>
      <c r="N49" s="17"/>
      <c r="O49" s="17"/>
      <c r="P49" s="17"/>
      <c r="Q49" s="24"/>
      <c r="R49" s="17"/>
      <c r="S49" s="17"/>
      <c r="T49" s="17"/>
      <c r="U49" s="17"/>
      <c r="V49" s="17"/>
      <c r="W49" s="17"/>
      <c r="X49" s="17"/>
    </row>
    <row r="50" ht="18.75" customHeight="1" spans="1:24">
      <c r="A50" s="86" t="s">
        <v>52</v>
      </c>
      <c r="B50" s="9" t="s">
        <v>224</v>
      </c>
      <c r="C50" s="10" t="s">
        <v>225</v>
      </c>
      <c r="D50" s="9" t="s">
        <v>71</v>
      </c>
      <c r="E50" s="9" t="s">
        <v>72</v>
      </c>
      <c r="F50" s="9" t="s">
        <v>226</v>
      </c>
      <c r="G50" s="9" t="s">
        <v>227</v>
      </c>
      <c r="H50" s="17">
        <v>42.6</v>
      </c>
      <c r="I50" s="17">
        <v>42.6</v>
      </c>
      <c r="J50" s="17"/>
      <c r="K50" s="17"/>
      <c r="L50" s="17"/>
      <c r="M50" s="17">
        <v>42.6</v>
      </c>
      <c r="N50" s="17"/>
      <c r="O50" s="17"/>
      <c r="P50" s="17"/>
      <c r="Q50" s="24"/>
      <c r="R50" s="17"/>
      <c r="S50" s="17"/>
      <c r="T50" s="17"/>
      <c r="U50" s="17"/>
      <c r="V50" s="17"/>
      <c r="W50" s="17"/>
      <c r="X50" s="17"/>
    </row>
    <row r="51" ht="18.75" customHeight="1" spans="1:24">
      <c r="A51" s="86" t="s">
        <v>52</v>
      </c>
      <c r="B51" s="9" t="s">
        <v>228</v>
      </c>
      <c r="C51" s="10" t="s">
        <v>229</v>
      </c>
      <c r="D51" s="9" t="s">
        <v>71</v>
      </c>
      <c r="E51" s="9" t="s">
        <v>72</v>
      </c>
      <c r="F51" s="9" t="s">
        <v>161</v>
      </c>
      <c r="G51" s="9" t="s">
        <v>162</v>
      </c>
      <c r="H51" s="17">
        <v>69.1548</v>
      </c>
      <c r="I51" s="17">
        <v>69.1548</v>
      </c>
      <c r="J51" s="17"/>
      <c r="K51" s="17"/>
      <c r="L51" s="17"/>
      <c r="M51" s="17">
        <v>69.1548</v>
      </c>
      <c r="N51" s="17"/>
      <c r="O51" s="17"/>
      <c r="P51" s="17"/>
      <c r="Q51" s="24"/>
      <c r="R51" s="17"/>
      <c r="S51" s="17"/>
      <c r="T51" s="17"/>
      <c r="U51" s="17"/>
      <c r="V51" s="17"/>
      <c r="W51" s="17"/>
      <c r="X51" s="17"/>
    </row>
    <row r="52" ht="18.75" customHeight="1" spans="1:24">
      <c r="A52" s="86" t="s">
        <v>52</v>
      </c>
      <c r="B52" s="9" t="s">
        <v>228</v>
      </c>
      <c r="C52" s="10" t="s">
        <v>229</v>
      </c>
      <c r="D52" s="9" t="s">
        <v>71</v>
      </c>
      <c r="E52" s="9" t="s">
        <v>72</v>
      </c>
      <c r="F52" s="9" t="s">
        <v>161</v>
      </c>
      <c r="G52" s="9" t="s">
        <v>162</v>
      </c>
      <c r="H52" s="17">
        <v>35.264</v>
      </c>
      <c r="I52" s="17">
        <v>35.264</v>
      </c>
      <c r="J52" s="17"/>
      <c r="K52" s="17"/>
      <c r="L52" s="17"/>
      <c r="M52" s="17">
        <v>35.264</v>
      </c>
      <c r="N52" s="17"/>
      <c r="O52" s="17"/>
      <c r="P52" s="17"/>
      <c r="Q52" s="24"/>
      <c r="R52" s="17"/>
      <c r="S52" s="17"/>
      <c r="T52" s="17"/>
      <c r="U52" s="17"/>
      <c r="V52" s="17"/>
      <c r="W52" s="17"/>
      <c r="X52" s="17"/>
    </row>
    <row r="53" ht="18.75" customHeight="1" spans="1:24">
      <c r="A53" s="86" t="s">
        <v>52</v>
      </c>
      <c r="B53" s="9" t="s">
        <v>230</v>
      </c>
      <c r="C53" s="10" t="s">
        <v>231</v>
      </c>
      <c r="D53" s="9" t="s">
        <v>71</v>
      </c>
      <c r="E53" s="9" t="s">
        <v>72</v>
      </c>
      <c r="F53" s="9" t="s">
        <v>232</v>
      </c>
      <c r="G53" s="9" t="s">
        <v>233</v>
      </c>
      <c r="H53" s="17">
        <v>9.23</v>
      </c>
      <c r="I53" s="17">
        <v>9.23</v>
      </c>
      <c r="J53" s="17"/>
      <c r="K53" s="17"/>
      <c r="L53" s="17"/>
      <c r="M53" s="17">
        <v>9.23</v>
      </c>
      <c r="N53" s="17"/>
      <c r="O53" s="17"/>
      <c r="P53" s="17"/>
      <c r="Q53" s="24"/>
      <c r="R53" s="17"/>
      <c r="S53" s="17"/>
      <c r="T53" s="17"/>
      <c r="U53" s="17"/>
      <c r="V53" s="17"/>
      <c r="W53" s="17"/>
      <c r="X53" s="17"/>
    </row>
    <row r="54" ht="18.75" customHeight="1" spans="1:24">
      <c r="A54" s="86" t="s">
        <v>52</v>
      </c>
      <c r="B54" s="9" t="s">
        <v>234</v>
      </c>
      <c r="C54" s="10" t="s">
        <v>235</v>
      </c>
      <c r="D54" s="9" t="s">
        <v>73</v>
      </c>
      <c r="E54" s="9" t="s">
        <v>74</v>
      </c>
      <c r="F54" s="9" t="s">
        <v>226</v>
      </c>
      <c r="G54" s="9" t="s">
        <v>227</v>
      </c>
      <c r="H54" s="17">
        <v>17.5104</v>
      </c>
      <c r="I54" s="17">
        <v>17.5104</v>
      </c>
      <c r="J54" s="17"/>
      <c r="K54" s="17"/>
      <c r="L54" s="17"/>
      <c r="M54" s="17">
        <v>17.5104</v>
      </c>
      <c r="N54" s="17"/>
      <c r="O54" s="17"/>
      <c r="P54" s="17"/>
      <c r="Q54" s="24"/>
      <c r="R54" s="17"/>
      <c r="S54" s="17"/>
      <c r="T54" s="17"/>
      <c r="U54" s="17"/>
      <c r="V54" s="17"/>
      <c r="W54" s="17"/>
      <c r="X54" s="17"/>
    </row>
    <row r="55" ht="18.75" customHeight="1" spans="1:24">
      <c r="A55" s="86" t="s">
        <v>52</v>
      </c>
      <c r="B55" s="9" t="s">
        <v>234</v>
      </c>
      <c r="C55" s="10" t="s">
        <v>235</v>
      </c>
      <c r="D55" s="9" t="s">
        <v>73</v>
      </c>
      <c r="E55" s="9" t="s">
        <v>74</v>
      </c>
      <c r="F55" s="9" t="s">
        <v>226</v>
      </c>
      <c r="G55" s="9" t="s">
        <v>227</v>
      </c>
      <c r="H55" s="17">
        <v>2.8392</v>
      </c>
      <c r="I55" s="17">
        <v>2.8392</v>
      </c>
      <c r="J55" s="17"/>
      <c r="K55" s="17"/>
      <c r="L55" s="17"/>
      <c r="M55" s="17">
        <v>2.8392</v>
      </c>
      <c r="N55" s="17"/>
      <c r="O55" s="17"/>
      <c r="P55" s="17"/>
      <c r="Q55" s="24"/>
      <c r="R55" s="17"/>
      <c r="S55" s="17"/>
      <c r="T55" s="17"/>
      <c r="U55" s="17"/>
      <c r="V55" s="17"/>
      <c r="W55" s="17"/>
      <c r="X55" s="17"/>
    </row>
    <row r="56" ht="18.75" customHeight="1" spans="1:24">
      <c r="A56" s="12" t="s">
        <v>29</v>
      </c>
      <c r="B56" s="12"/>
      <c r="C56" s="12"/>
      <c r="D56" s="12"/>
      <c r="E56" s="12"/>
      <c r="F56" s="12"/>
      <c r="G56" s="12"/>
      <c r="H56" s="17">
        <v>1547.26194</v>
      </c>
      <c r="I56" s="17">
        <v>1547.26194</v>
      </c>
      <c r="J56" s="17"/>
      <c r="K56" s="17"/>
      <c r="L56" s="17"/>
      <c r="M56" s="17">
        <v>1547.26194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56:G56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236</v>
      </c>
    </row>
    <row r="3" ht="45" customHeight="1" spans="1:23">
      <c r="A3" s="4" t="s">
        <v>237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82"/>
      <c r="O3" s="82"/>
      <c r="P3" s="82"/>
      <c r="Q3" s="82"/>
      <c r="R3" s="82"/>
      <c r="S3" s="82"/>
      <c r="T3" s="82"/>
      <c r="U3" s="82"/>
      <c r="V3" s="82"/>
      <c r="W3" s="82"/>
    </row>
    <row r="4" ht="18.75" customHeight="1" spans="1:23">
      <c r="A4" s="5" t="str">
        <f>"单位名称："&amp;"通海县市场监督管理局"</f>
        <v>单位名称：通海县市场监督管理局</v>
      </c>
      <c r="B4" s="5"/>
      <c r="C4" s="5"/>
      <c r="D4" s="5"/>
      <c r="E4" s="5"/>
      <c r="F4" s="5"/>
      <c r="G4" s="5"/>
      <c r="H4" s="5"/>
      <c r="I4" s="83"/>
      <c r="J4" s="83"/>
      <c r="K4" s="83"/>
      <c r="L4" s="83"/>
      <c r="M4" s="83"/>
      <c r="N4" s="6"/>
      <c r="O4" s="6"/>
      <c r="P4" s="6"/>
      <c r="Q4" s="6"/>
      <c r="R4" s="6"/>
      <c r="S4" s="6"/>
      <c r="T4" s="6"/>
      <c r="U4" s="6"/>
      <c r="V4" s="6"/>
      <c r="W4" s="6" t="s">
        <v>26</v>
      </c>
    </row>
    <row r="5" ht="18.75" customHeight="1" spans="1:23">
      <c r="A5" s="13" t="s">
        <v>238</v>
      </c>
      <c r="B5" s="13" t="s">
        <v>139</v>
      </c>
      <c r="C5" s="13" t="s">
        <v>140</v>
      </c>
      <c r="D5" s="13" t="s">
        <v>138</v>
      </c>
      <c r="E5" s="13" t="s">
        <v>141</v>
      </c>
      <c r="F5" s="13" t="s">
        <v>142</v>
      </c>
      <c r="G5" s="13" t="s">
        <v>143</v>
      </c>
      <c r="H5" s="13" t="s">
        <v>144</v>
      </c>
      <c r="I5" s="76" t="s">
        <v>29</v>
      </c>
      <c r="J5" s="76" t="s">
        <v>239</v>
      </c>
      <c r="K5" s="13"/>
      <c r="L5" s="13"/>
      <c r="M5" s="13"/>
      <c r="N5" s="13" t="s">
        <v>146</v>
      </c>
      <c r="O5" s="13"/>
      <c r="P5" s="13"/>
      <c r="Q5" s="13" t="s">
        <v>35</v>
      </c>
      <c r="R5" s="13" t="s">
        <v>36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6" t="s">
        <v>147</v>
      </c>
      <c r="J6" s="76" t="s">
        <v>148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 t="s">
        <v>35</v>
      </c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6"/>
      <c r="J7" s="76" t="s">
        <v>32</v>
      </c>
      <c r="K7" s="13"/>
      <c r="L7" s="13" t="s">
        <v>33</v>
      </c>
      <c r="M7" s="13" t="s">
        <v>34</v>
      </c>
      <c r="N7" s="13" t="s">
        <v>32</v>
      </c>
      <c r="O7" s="13" t="s">
        <v>33</v>
      </c>
      <c r="P7" s="13" t="s">
        <v>34</v>
      </c>
      <c r="Q7" s="13"/>
      <c r="R7" s="13" t="s">
        <v>31</v>
      </c>
      <c r="S7" s="13" t="s">
        <v>37</v>
      </c>
      <c r="T7" s="13" t="s">
        <v>38</v>
      </c>
      <c r="U7" s="13" t="s">
        <v>39</v>
      </c>
      <c r="V7" s="13" t="s">
        <v>40</v>
      </c>
      <c r="W7" s="13" t="s">
        <v>41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6"/>
      <c r="J8" s="76" t="s">
        <v>31</v>
      </c>
      <c r="K8" s="13" t="s">
        <v>240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42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241</v>
      </c>
      <c r="D10" s="9"/>
      <c r="E10" s="9"/>
      <c r="F10" s="9"/>
      <c r="G10" s="9"/>
      <c r="H10" s="9"/>
      <c r="I10" s="11">
        <v>2</v>
      </c>
      <c r="J10" s="11">
        <v>2</v>
      </c>
      <c r="K10" s="11">
        <v>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242</v>
      </c>
      <c r="B11" s="9" t="s">
        <v>243</v>
      </c>
      <c r="C11" s="10" t="s">
        <v>241</v>
      </c>
      <c r="D11" s="9" t="s">
        <v>52</v>
      </c>
      <c r="E11" s="9" t="s">
        <v>75</v>
      </c>
      <c r="F11" s="9" t="s">
        <v>76</v>
      </c>
      <c r="G11" s="9" t="s">
        <v>244</v>
      </c>
      <c r="H11" s="9" t="s">
        <v>245</v>
      </c>
      <c r="I11" s="11">
        <v>2</v>
      </c>
      <c r="J11" s="11">
        <v>2</v>
      </c>
      <c r="K11" s="11">
        <v>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24"/>
      <c r="B12" s="24"/>
      <c r="C12" s="10" t="s">
        <v>246</v>
      </c>
      <c r="D12" s="24"/>
      <c r="E12" s="24"/>
      <c r="F12" s="24"/>
      <c r="G12" s="24"/>
      <c r="H12" s="24"/>
      <c r="I12" s="11">
        <v>50</v>
      </c>
      <c r="J12" s="11"/>
      <c r="K12" s="11"/>
      <c r="L12" s="11"/>
      <c r="M12" s="11"/>
      <c r="N12" s="11"/>
      <c r="O12" s="11"/>
      <c r="P12" s="24"/>
      <c r="Q12" s="11"/>
      <c r="R12" s="11">
        <v>50</v>
      </c>
      <c r="S12" s="11"/>
      <c r="T12" s="11"/>
      <c r="U12" s="11"/>
      <c r="V12" s="11"/>
      <c r="W12" s="11">
        <v>50</v>
      </c>
    </row>
    <row r="13" ht="18.75" customHeight="1" spans="1:23">
      <c r="A13" s="9" t="s">
        <v>242</v>
      </c>
      <c r="B13" s="9" t="s">
        <v>247</v>
      </c>
      <c r="C13" s="10" t="s">
        <v>246</v>
      </c>
      <c r="D13" s="9" t="s">
        <v>52</v>
      </c>
      <c r="E13" s="9" t="s">
        <v>75</v>
      </c>
      <c r="F13" s="9" t="s">
        <v>76</v>
      </c>
      <c r="G13" s="9" t="s">
        <v>196</v>
      </c>
      <c r="H13" s="9" t="s">
        <v>197</v>
      </c>
      <c r="I13" s="11">
        <v>20</v>
      </c>
      <c r="J13" s="11"/>
      <c r="K13" s="11"/>
      <c r="L13" s="11"/>
      <c r="M13" s="11"/>
      <c r="N13" s="11"/>
      <c r="O13" s="11"/>
      <c r="P13" s="24"/>
      <c r="Q13" s="11"/>
      <c r="R13" s="11">
        <v>20</v>
      </c>
      <c r="S13" s="11"/>
      <c r="T13" s="11"/>
      <c r="U13" s="11"/>
      <c r="V13" s="11"/>
      <c r="W13" s="11">
        <v>20</v>
      </c>
    </row>
    <row r="14" ht="18.75" customHeight="1" spans="1:23">
      <c r="A14" s="9" t="s">
        <v>242</v>
      </c>
      <c r="B14" s="9" t="s">
        <v>247</v>
      </c>
      <c r="C14" s="10" t="s">
        <v>246</v>
      </c>
      <c r="D14" s="9" t="s">
        <v>52</v>
      </c>
      <c r="E14" s="9" t="s">
        <v>75</v>
      </c>
      <c r="F14" s="9" t="s">
        <v>76</v>
      </c>
      <c r="G14" s="9" t="s">
        <v>196</v>
      </c>
      <c r="H14" s="9" t="s">
        <v>197</v>
      </c>
      <c r="I14" s="11">
        <v>15</v>
      </c>
      <c r="J14" s="11"/>
      <c r="K14" s="11"/>
      <c r="L14" s="11"/>
      <c r="M14" s="11"/>
      <c r="N14" s="11"/>
      <c r="O14" s="11"/>
      <c r="P14" s="24"/>
      <c r="Q14" s="11"/>
      <c r="R14" s="11">
        <v>15</v>
      </c>
      <c r="S14" s="11"/>
      <c r="T14" s="11"/>
      <c r="U14" s="11"/>
      <c r="V14" s="11"/>
      <c r="W14" s="11">
        <v>15</v>
      </c>
    </row>
    <row r="15" ht="18.75" customHeight="1" spans="1:23">
      <c r="A15" s="9" t="s">
        <v>242</v>
      </c>
      <c r="B15" s="9" t="s">
        <v>247</v>
      </c>
      <c r="C15" s="10" t="s">
        <v>246</v>
      </c>
      <c r="D15" s="9" t="s">
        <v>52</v>
      </c>
      <c r="E15" s="9" t="s">
        <v>75</v>
      </c>
      <c r="F15" s="9" t="s">
        <v>76</v>
      </c>
      <c r="G15" s="9" t="s">
        <v>196</v>
      </c>
      <c r="H15" s="9" t="s">
        <v>197</v>
      </c>
      <c r="I15" s="11">
        <v>15</v>
      </c>
      <c r="J15" s="11"/>
      <c r="K15" s="11"/>
      <c r="L15" s="11"/>
      <c r="M15" s="11"/>
      <c r="N15" s="11"/>
      <c r="O15" s="11"/>
      <c r="P15" s="24"/>
      <c r="Q15" s="11"/>
      <c r="R15" s="11">
        <v>15</v>
      </c>
      <c r="S15" s="11"/>
      <c r="T15" s="11"/>
      <c r="U15" s="11"/>
      <c r="V15" s="11"/>
      <c r="W15" s="11">
        <v>15</v>
      </c>
    </row>
    <row r="16" ht="18.75" customHeight="1" spans="1:23">
      <c r="A16" s="24"/>
      <c r="B16" s="24"/>
      <c r="C16" s="10" t="s">
        <v>248</v>
      </c>
      <c r="D16" s="24"/>
      <c r="E16" s="24"/>
      <c r="F16" s="24"/>
      <c r="G16" s="24"/>
      <c r="H16" s="24"/>
      <c r="I16" s="11">
        <v>11.0412</v>
      </c>
      <c r="J16" s="11">
        <v>11.0412</v>
      </c>
      <c r="K16" s="11">
        <v>11.0412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249</v>
      </c>
      <c r="B17" s="9" t="s">
        <v>250</v>
      </c>
      <c r="C17" s="10" t="s">
        <v>248</v>
      </c>
      <c r="D17" s="9" t="s">
        <v>52</v>
      </c>
      <c r="E17" s="9" t="s">
        <v>89</v>
      </c>
      <c r="F17" s="9" t="s">
        <v>90</v>
      </c>
      <c r="G17" s="9" t="s">
        <v>181</v>
      </c>
      <c r="H17" s="9" t="s">
        <v>182</v>
      </c>
      <c r="I17" s="11">
        <v>11.0412</v>
      </c>
      <c r="J17" s="11">
        <v>11.0412</v>
      </c>
      <c r="K17" s="11">
        <v>11.0412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12" t="s">
        <v>29</v>
      </c>
      <c r="B18" s="12"/>
      <c r="C18" s="12"/>
      <c r="D18" s="12"/>
      <c r="E18" s="12"/>
      <c r="F18" s="12"/>
      <c r="G18" s="12"/>
      <c r="H18" s="12"/>
      <c r="I18" s="11">
        <v>63.0412</v>
      </c>
      <c r="J18" s="11">
        <v>13.0412</v>
      </c>
      <c r="K18" s="11">
        <v>13.0412</v>
      </c>
      <c r="L18" s="11"/>
      <c r="M18" s="11"/>
      <c r="N18" s="11"/>
      <c r="O18" s="11"/>
      <c r="P18" s="11"/>
      <c r="Q18" s="11"/>
      <c r="R18" s="11">
        <v>50</v>
      </c>
      <c r="S18" s="11"/>
      <c r="T18" s="11"/>
      <c r="U18" s="11"/>
      <c r="V18" s="11"/>
      <c r="W18" s="11">
        <v>50</v>
      </c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7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60"/>
      <c r="B1" s="60"/>
      <c r="C1" s="60"/>
      <c r="D1" s="60"/>
      <c r="E1" s="60"/>
      <c r="F1" s="60"/>
      <c r="G1" s="60"/>
      <c r="H1" s="60"/>
      <c r="I1" s="60"/>
      <c r="J1" s="60"/>
    </row>
    <row r="2" customHeight="1" spans="1:10">
      <c r="A2" s="21" t="s">
        <v>251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61" t="s">
        <v>252</v>
      </c>
      <c r="B3" s="61"/>
      <c r="C3" s="61"/>
      <c r="D3" s="61"/>
      <c r="E3" s="61"/>
      <c r="F3" s="61"/>
      <c r="G3" s="61"/>
      <c r="H3" s="61"/>
      <c r="I3" s="61"/>
      <c r="J3" s="61"/>
    </row>
    <row r="4" ht="20.25" customHeight="1" spans="1:10">
      <c r="A4" s="20" t="str">
        <f>"单位名称："&amp;"通海县市场监督管理局"</f>
        <v>单位名称：通海县市场监督管理局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62" t="s">
        <v>253</v>
      </c>
      <c r="B5" s="62" t="s">
        <v>254</v>
      </c>
      <c r="C5" s="62" t="s">
        <v>255</v>
      </c>
      <c r="D5" s="62" t="s">
        <v>256</v>
      </c>
      <c r="E5" s="62" t="s">
        <v>257</v>
      </c>
      <c r="F5" s="62" t="s">
        <v>258</v>
      </c>
      <c r="G5" s="62" t="s">
        <v>259</v>
      </c>
      <c r="H5" s="62" t="s">
        <v>260</v>
      </c>
      <c r="I5" s="62" t="s">
        <v>261</v>
      </c>
      <c r="J5" s="62" t="s">
        <v>262</v>
      </c>
    </row>
    <row r="6" ht="46.5" customHeight="1" spans="1:10">
      <c r="A6" s="62"/>
      <c r="B6" s="62"/>
      <c r="C6" s="62"/>
      <c r="D6" s="62"/>
      <c r="E6" s="62"/>
      <c r="F6" s="62"/>
      <c r="G6" s="62"/>
      <c r="H6" s="62"/>
      <c r="I6" s="62"/>
      <c r="J6" s="62"/>
    </row>
    <row r="7" ht="20.25" customHeight="1" spans="1:10">
      <c r="A7" s="63">
        <v>1</v>
      </c>
      <c r="B7" s="63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</row>
    <row r="8" ht="20.25" customHeight="1" spans="1:10">
      <c r="A8" t="s">
        <v>52</v>
      </c>
      <c r="B8" s="24"/>
      <c r="C8" s="24"/>
      <c r="E8" s="64"/>
      <c r="F8" s="64"/>
      <c r="G8" s="64"/>
      <c r="H8" s="64"/>
      <c r="I8" s="64"/>
      <c r="J8" s="64"/>
    </row>
    <row r="9" ht="20.25" customHeight="1" spans="1:10">
      <c r="A9" s="79" t="s">
        <v>241</v>
      </c>
      <c r="B9" s="24" t="s">
        <v>263</v>
      </c>
      <c r="C9" s="25"/>
      <c r="D9" s="25"/>
      <c r="E9" s="64"/>
      <c r="F9" s="64"/>
      <c r="G9" s="64"/>
      <c r="H9" s="64"/>
      <c r="I9" s="64"/>
      <c r="J9" s="64"/>
    </row>
    <row r="10" ht="20.25" customHeight="1" spans="1:10">
      <c r="A10" s="24"/>
      <c r="B10" s="24"/>
      <c r="C10" s="24" t="s">
        <v>264</v>
      </c>
      <c r="D10" s="80" t="s">
        <v>265</v>
      </c>
      <c r="E10" s="81" t="s">
        <v>266</v>
      </c>
      <c r="F10" s="69" t="s">
        <v>267</v>
      </c>
      <c r="G10" s="25" t="s">
        <v>66</v>
      </c>
      <c r="H10" s="69" t="s">
        <v>268</v>
      </c>
      <c r="I10" s="69" t="s">
        <v>269</v>
      </c>
      <c r="J10" s="81" t="s">
        <v>270</v>
      </c>
    </row>
    <row r="11" ht="20.25" customHeight="1" spans="1:10">
      <c r="A11" s="24"/>
      <c r="B11" s="24"/>
      <c r="C11" s="24" t="s">
        <v>264</v>
      </c>
      <c r="D11" s="80" t="s">
        <v>265</v>
      </c>
      <c r="E11" s="81" t="s">
        <v>271</v>
      </c>
      <c r="F11" s="69" t="s">
        <v>267</v>
      </c>
      <c r="G11" s="25" t="s">
        <v>272</v>
      </c>
      <c r="H11" s="69" t="s">
        <v>273</v>
      </c>
      <c r="I11" s="69" t="s">
        <v>269</v>
      </c>
      <c r="J11" s="81" t="s">
        <v>274</v>
      </c>
    </row>
    <row r="12" ht="20.25" customHeight="1" spans="1:10">
      <c r="A12" s="24"/>
      <c r="B12" s="24"/>
      <c r="C12" s="24" t="s">
        <v>264</v>
      </c>
      <c r="D12" s="80" t="s">
        <v>275</v>
      </c>
      <c r="E12" s="81" t="s">
        <v>276</v>
      </c>
      <c r="F12" s="69" t="s">
        <v>277</v>
      </c>
      <c r="G12" s="25" t="s">
        <v>278</v>
      </c>
      <c r="H12" s="69" t="s">
        <v>273</v>
      </c>
      <c r="I12" s="69" t="s">
        <v>269</v>
      </c>
      <c r="J12" s="81" t="s">
        <v>279</v>
      </c>
    </row>
    <row r="13" ht="20.25" customHeight="1" spans="1:10">
      <c r="A13" s="24"/>
      <c r="B13" s="24"/>
      <c r="C13" s="24" t="s">
        <v>280</v>
      </c>
      <c r="D13" s="80" t="s">
        <v>281</v>
      </c>
      <c r="E13" s="81" t="s">
        <v>282</v>
      </c>
      <c r="F13" s="69" t="s">
        <v>267</v>
      </c>
      <c r="G13" s="25" t="s">
        <v>283</v>
      </c>
      <c r="H13" s="69" t="s">
        <v>284</v>
      </c>
      <c r="I13" s="69" t="s">
        <v>269</v>
      </c>
      <c r="J13" s="81" t="s">
        <v>285</v>
      </c>
    </row>
    <row r="14" ht="20.25" customHeight="1" spans="1:10">
      <c r="A14" s="24"/>
      <c r="B14" s="24"/>
      <c r="C14" s="24" t="s">
        <v>286</v>
      </c>
      <c r="D14" s="80" t="s">
        <v>287</v>
      </c>
      <c r="E14" s="81" t="s">
        <v>288</v>
      </c>
      <c r="F14" s="69" t="s">
        <v>277</v>
      </c>
      <c r="G14" s="25" t="s">
        <v>289</v>
      </c>
      <c r="H14" s="69" t="s">
        <v>273</v>
      </c>
      <c r="I14" s="69" t="s">
        <v>269</v>
      </c>
      <c r="J14" s="81" t="s">
        <v>290</v>
      </c>
    </row>
    <row r="15" ht="20.25" customHeight="1" spans="1:10">
      <c r="A15" s="79" t="s">
        <v>246</v>
      </c>
      <c r="B15" s="24" t="s">
        <v>291</v>
      </c>
      <c r="C15" s="24"/>
      <c r="D15" s="24"/>
      <c r="E15" s="24"/>
      <c r="F15" s="24"/>
      <c r="G15" s="24"/>
      <c r="H15" s="24"/>
      <c r="I15" s="24"/>
      <c r="J15" s="24"/>
    </row>
    <row r="16" ht="20.25" customHeight="1" spans="1:10">
      <c r="A16" s="24"/>
      <c r="B16" s="24"/>
      <c r="C16" s="24" t="s">
        <v>264</v>
      </c>
      <c r="D16" s="80" t="s">
        <v>265</v>
      </c>
      <c r="E16" s="81" t="s">
        <v>266</v>
      </c>
      <c r="F16" s="69" t="s">
        <v>267</v>
      </c>
      <c r="G16" s="25" t="s">
        <v>66</v>
      </c>
      <c r="H16" s="69" t="s">
        <v>268</v>
      </c>
      <c r="I16" s="69" t="s">
        <v>269</v>
      </c>
      <c r="J16" s="81" t="s">
        <v>292</v>
      </c>
    </row>
    <row r="17" ht="20.25" customHeight="1" spans="1:10">
      <c r="A17" s="24"/>
      <c r="B17" s="24"/>
      <c r="C17" s="24" t="s">
        <v>264</v>
      </c>
      <c r="D17" s="80" t="s">
        <v>265</v>
      </c>
      <c r="E17" s="81" t="s">
        <v>271</v>
      </c>
      <c r="F17" s="69" t="s">
        <v>267</v>
      </c>
      <c r="G17" s="25" t="s">
        <v>272</v>
      </c>
      <c r="H17" s="69" t="s">
        <v>273</v>
      </c>
      <c r="I17" s="69" t="s">
        <v>269</v>
      </c>
      <c r="J17" s="81" t="s">
        <v>293</v>
      </c>
    </row>
    <row r="18" ht="20.25" customHeight="1" spans="1:10">
      <c r="A18" s="24"/>
      <c r="B18" s="24"/>
      <c r="C18" s="24" t="s">
        <v>264</v>
      </c>
      <c r="D18" s="80" t="s">
        <v>275</v>
      </c>
      <c r="E18" s="81" t="s">
        <v>276</v>
      </c>
      <c r="F18" s="69" t="s">
        <v>277</v>
      </c>
      <c r="G18" s="25" t="s">
        <v>278</v>
      </c>
      <c r="H18" s="69" t="s">
        <v>273</v>
      </c>
      <c r="I18" s="69" t="s">
        <v>269</v>
      </c>
      <c r="J18" s="81" t="s">
        <v>294</v>
      </c>
    </row>
    <row r="19" ht="20.25" customHeight="1" spans="1:10">
      <c r="A19" s="24"/>
      <c r="B19" s="24"/>
      <c r="C19" s="24" t="s">
        <v>280</v>
      </c>
      <c r="D19" s="80" t="s">
        <v>281</v>
      </c>
      <c r="E19" s="81" t="s">
        <v>282</v>
      </c>
      <c r="F19" s="69" t="s">
        <v>267</v>
      </c>
      <c r="G19" s="25" t="s">
        <v>283</v>
      </c>
      <c r="H19" s="69" t="s">
        <v>284</v>
      </c>
      <c r="I19" s="69" t="s">
        <v>269</v>
      </c>
      <c r="J19" s="81" t="s">
        <v>295</v>
      </c>
    </row>
    <row r="20" ht="20.25" customHeight="1" spans="1:10">
      <c r="A20" s="24"/>
      <c r="B20" s="24"/>
      <c r="C20" s="24" t="s">
        <v>286</v>
      </c>
      <c r="D20" s="80" t="s">
        <v>287</v>
      </c>
      <c r="E20" s="81" t="s">
        <v>288</v>
      </c>
      <c r="F20" s="69" t="s">
        <v>277</v>
      </c>
      <c r="G20" s="25" t="s">
        <v>289</v>
      </c>
      <c r="H20" s="69" t="s">
        <v>273</v>
      </c>
      <c r="I20" s="69" t="s">
        <v>269</v>
      </c>
      <c r="J20" s="81" t="s">
        <v>296</v>
      </c>
    </row>
    <row r="21" ht="20.25" customHeight="1" spans="1:10">
      <c r="A21" s="79" t="s">
        <v>248</v>
      </c>
      <c r="B21" s="24" t="s">
        <v>297</v>
      </c>
      <c r="C21" s="24"/>
      <c r="D21" s="24"/>
      <c r="E21" s="24"/>
      <c r="F21" s="24"/>
      <c r="G21" s="24"/>
      <c r="H21" s="24"/>
      <c r="I21" s="24"/>
      <c r="J21" s="24"/>
    </row>
    <row r="22" ht="20.25" customHeight="1" spans="1:10">
      <c r="A22" s="24"/>
      <c r="B22" s="24"/>
      <c r="C22" s="24" t="s">
        <v>264</v>
      </c>
      <c r="D22" s="80" t="s">
        <v>265</v>
      </c>
      <c r="E22" s="81" t="s">
        <v>298</v>
      </c>
      <c r="F22" s="69" t="s">
        <v>267</v>
      </c>
      <c r="G22" s="25" t="s">
        <v>47</v>
      </c>
      <c r="H22" s="69" t="s">
        <v>299</v>
      </c>
      <c r="I22" s="69" t="s">
        <v>269</v>
      </c>
      <c r="J22" s="81" t="s">
        <v>300</v>
      </c>
    </row>
    <row r="23" ht="20.25" customHeight="1" spans="1:10">
      <c r="A23" s="24"/>
      <c r="B23" s="24"/>
      <c r="C23" s="24" t="s">
        <v>264</v>
      </c>
      <c r="D23" s="80" t="s">
        <v>265</v>
      </c>
      <c r="E23" s="81" t="s">
        <v>301</v>
      </c>
      <c r="F23" s="69" t="s">
        <v>267</v>
      </c>
      <c r="G23" s="25" t="s">
        <v>46</v>
      </c>
      <c r="H23" s="69" t="s">
        <v>299</v>
      </c>
      <c r="I23" s="69" t="s">
        <v>269</v>
      </c>
      <c r="J23" s="81" t="s">
        <v>302</v>
      </c>
    </row>
    <row r="24" ht="20.25" customHeight="1" spans="1:10">
      <c r="A24" s="24"/>
      <c r="B24" s="24"/>
      <c r="C24" s="24" t="s">
        <v>264</v>
      </c>
      <c r="D24" s="80" t="s">
        <v>275</v>
      </c>
      <c r="E24" s="81" t="s">
        <v>303</v>
      </c>
      <c r="F24" s="69" t="s">
        <v>267</v>
      </c>
      <c r="G24" s="25" t="s">
        <v>304</v>
      </c>
      <c r="H24" s="69" t="s">
        <v>305</v>
      </c>
      <c r="I24" s="69" t="s">
        <v>269</v>
      </c>
      <c r="J24" s="81" t="s">
        <v>306</v>
      </c>
    </row>
    <row r="25" ht="20.25" customHeight="1" spans="1:10">
      <c r="A25" s="24"/>
      <c r="B25" s="24"/>
      <c r="C25" s="24" t="s">
        <v>264</v>
      </c>
      <c r="D25" s="80" t="s">
        <v>275</v>
      </c>
      <c r="E25" s="81" t="s">
        <v>307</v>
      </c>
      <c r="F25" s="69" t="s">
        <v>267</v>
      </c>
      <c r="G25" s="25" t="s">
        <v>308</v>
      </c>
      <c r="H25" s="69" t="s">
        <v>305</v>
      </c>
      <c r="I25" s="69" t="s">
        <v>269</v>
      </c>
      <c r="J25" s="81" t="s">
        <v>306</v>
      </c>
    </row>
    <row r="26" ht="20.25" customHeight="1" spans="1:10">
      <c r="A26" s="24"/>
      <c r="B26" s="24"/>
      <c r="C26" s="24" t="s">
        <v>280</v>
      </c>
      <c r="D26" s="80" t="s">
        <v>281</v>
      </c>
      <c r="E26" s="81" t="s">
        <v>309</v>
      </c>
      <c r="F26" s="69" t="s">
        <v>267</v>
      </c>
      <c r="G26" s="25" t="s">
        <v>310</v>
      </c>
      <c r="H26" s="69" t="s">
        <v>311</v>
      </c>
      <c r="I26" s="69" t="s">
        <v>312</v>
      </c>
      <c r="J26" s="81" t="s">
        <v>313</v>
      </c>
    </row>
    <row r="27" ht="20.25" customHeight="1" spans="1:10">
      <c r="A27" s="24"/>
      <c r="B27" s="24"/>
      <c r="C27" s="24" t="s">
        <v>286</v>
      </c>
      <c r="D27" s="80" t="s">
        <v>287</v>
      </c>
      <c r="E27" s="81" t="s">
        <v>314</v>
      </c>
      <c r="F27" s="69" t="s">
        <v>277</v>
      </c>
      <c r="G27" s="25" t="s">
        <v>315</v>
      </c>
      <c r="H27" s="69" t="s">
        <v>273</v>
      </c>
      <c r="I27" s="69" t="s">
        <v>269</v>
      </c>
      <c r="J27" s="81" t="s">
        <v>316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72" t="s">
        <v>317</v>
      </c>
    </row>
    <row r="3" ht="37.5" customHeight="1" spans="1:6">
      <c r="A3" s="4" t="s">
        <v>318</v>
      </c>
      <c r="B3" s="4"/>
      <c r="C3" s="4"/>
      <c r="D3" s="4"/>
      <c r="E3" s="4"/>
      <c r="F3" s="4"/>
    </row>
    <row r="4" ht="18.75" customHeight="1" spans="1:6">
      <c r="A4" s="73" t="str">
        <f>"单位名称："&amp;"通海县市场监督管理局"</f>
        <v>单位名称：通海县市场监督管理局</v>
      </c>
      <c r="B4" s="73"/>
      <c r="C4" s="73"/>
      <c r="D4" s="74"/>
      <c r="E4" s="74"/>
      <c r="F4" s="75" t="s">
        <v>26</v>
      </c>
    </row>
    <row r="5" ht="18.75" customHeight="1" spans="1:6">
      <c r="A5" s="13" t="s">
        <v>319</v>
      </c>
      <c r="B5" s="13" t="s">
        <v>56</v>
      </c>
      <c r="C5" s="13" t="s">
        <v>57</v>
      </c>
      <c r="D5" s="76" t="s">
        <v>320</v>
      </c>
      <c r="E5" s="76"/>
      <c r="F5" s="76"/>
    </row>
    <row r="6" ht="18.75" customHeight="1" spans="1:6">
      <c r="A6" s="13" t="s">
        <v>56</v>
      </c>
      <c r="B6" s="13" t="s">
        <v>56</v>
      </c>
      <c r="C6" s="13" t="s">
        <v>57</v>
      </c>
      <c r="D6" s="76" t="s">
        <v>31</v>
      </c>
      <c r="E6" s="76" t="s">
        <v>59</v>
      </c>
      <c r="F6" s="76" t="s">
        <v>60</v>
      </c>
    </row>
    <row r="7" ht="18.75" customHeight="1" spans="1:6">
      <c r="A7" s="14" t="s">
        <v>42</v>
      </c>
      <c r="B7" s="14"/>
      <c r="C7" s="14" t="s">
        <v>43</v>
      </c>
      <c r="D7" s="14" t="s">
        <v>45</v>
      </c>
      <c r="E7" s="14" t="s">
        <v>46</v>
      </c>
      <c r="F7" s="14" t="s">
        <v>47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77" t="s">
        <v>109</v>
      </c>
      <c r="B9" s="77"/>
      <c r="C9" s="77"/>
      <c r="D9" s="78"/>
      <c r="E9" s="78"/>
      <c r="F9" s="78"/>
    </row>
    <row r="10" ht="18" customHeight="1" spans="1:6">
      <c r="A10" s="31" t="s">
        <v>321</v>
      </c>
      <c r="B10" s="31"/>
      <c r="C10" s="31"/>
      <c r="D10" s="31"/>
      <c r="E10" s="31"/>
      <c r="F10" s="31"/>
    </row>
  </sheetData>
  <mergeCells count="8">
    <mergeCell ref="A3:F3"/>
    <mergeCell ref="A4:C4"/>
    <mergeCell ref="D5:F5"/>
    <mergeCell ref="A9:C9"/>
    <mergeCell ref="A10:F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customHeight="1" spans="1:17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1" t="s">
        <v>322</v>
      </c>
    </row>
    <row r="3" ht="45" customHeight="1" spans="1:17">
      <c r="A3" s="61" t="s">
        <v>323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70"/>
      <c r="O3" s="70"/>
      <c r="P3" s="70"/>
      <c r="Q3" s="70"/>
    </row>
    <row r="4" ht="20.25" customHeight="1" spans="1:17">
      <c r="A4" s="20" t="str">
        <f>"单位名称："&amp;"通海县市场监督管理局"</f>
        <v>单位名称：通海县市场监督管理局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26</v>
      </c>
    </row>
    <row r="5" ht="20.25" customHeight="1" spans="1:17">
      <c r="A5" s="23" t="s">
        <v>324</v>
      </c>
      <c r="B5" s="23" t="s">
        <v>325</v>
      </c>
      <c r="C5" s="23" t="s">
        <v>326</v>
      </c>
      <c r="D5" s="23" t="s">
        <v>327</v>
      </c>
      <c r="E5" s="23" t="s">
        <v>328</v>
      </c>
      <c r="F5" s="23" t="s">
        <v>329</v>
      </c>
      <c r="G5" s="23" t="s">
        <v>145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330</v>
      </c>
      <c r="B6" s="23" t="s">
        <v>325</v>
      </c>
      <c r="C6" s="23" t="s">
        <v>326</v>
      </c>
      <c r="D6" s="23" t="s">
        <v>327</v>
      </c>
      <c r="E6" s="23" t="s">
        <v>328</v>
      </c>
      <c r="F6" s="23" t="s">
        <v>329</v>
      </c>
      <c r="G6" s="23" t="s">
        <v>29</v>
      </c>
      <c r="H6" s="23" t="s">
        <v>32</v>
      </c>
      <c r="I6" s="23" t="s">
        <v>331</v>
      </c>
      <c r="J6" s="23" t="s">
        <v>332</v>
      </c>
      <c r="K6" s="23" t="s">
        <v>35</v>
      </c>
      <c r="L6" s="23" t="s">
        <v>36</v>
      </c>
      <c r="M6" s="23" t="s">
        <v>36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31</v>
      </c>
      <c r="I7" s="23"/>
      <c r="J7" s="23"/>
      <c r="K7" s="23"/>
      <c r="L7" s="23" t="s">
        <v>31</v>
      </c>
      <c r="M7" s="23" t="s">
        <v>37</v>
      </c>
      <c r="N7" s="23" t="s">
        <v>38</v>
      </c>
      <c r="O7" s="71" t="s">
        <v>39</v>
      </c>
      <c r="P7" s="71" t="s">
        <v>40</v>
      </c>
      <c r="Q7" s="71" t="s">
        <v>41</v>
      </c>
    </row>
    <row r="8" ht="20.25" customHeight="1" spans="1:17">
      <c r="A8" s="63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</row>
    <row r="9" ht="20.25" customHeight="1" spans="1:17">
      <c r="A9" s="68" t="s">
        <v>184</v>
      </c>
      <c r="B9" s="24"/>
      <c r="C9" s="24"/>
      <c r="D9" s="64"/>
      <c r="E9" s="64"/>
      <c r="F9" s="64">
        <v>1.58</v>
      </c>
      <c r="G9" s="64">
        <v>5.48</v>
      </c>
      <c r="H9" s="64">
        <v>5.48</v>
      </c>
      <c r="I9" s="64"/>
      <c r="J9" s="65"/>
      <c r="K9" s="65"/>
      <c r="L9" s="64"/>
      <c r="M9" s="64"/>
      <c r="N9" s="64"/>
      <c r="O9" s="64"/>
      <c r="P9" s="64"/>
      <c r="Q9" s="64"/>
    </row>
    <row r="10" ht="20.25" customHeight="1" spans="1:17">
      <c r="A10" s="24"/>
      <c r="B10" s="24" t="s">
        <v>333</v>
      </c>
      <c r="C10" s="24" t="str">
        <f>"C1804010201"&amp;"  "&amp;"机动车保险服务"</f>
        <v>C1804010201  机动车保险服务</v>
      </c>
      <c r="D10" s="69" t="s">
        <v>334</v>
      </c>
      <c r="E10" s="25">
        <v>1</v>
      </c>
      <c r="F10" s="64"/>
      <c r="G10" s="64">
        <v>1.2</v>
      </c>
      <c r="H10" s="65">
        <v>1.2</v>
      </c>
      <c r="I10" s="65"/>
      <c r="J10" s="65"/>
      <c r="K10" s="65"/>
      <c r="L10" s="64"/>
      <c r="M10" s="64"/>
      <c r="N10" s="64"/>
      <c r="O10" s="64"/>
      <c r="P10" s="64"/>
      <c r="Q10" s="64"/>
    </row>
    <row r="11" ht="20.25" customHeight="1" spans="1:17">
      <c r="A11" s="24"/>
      <c r="B11" s="24" t="s">
        <v>335</v>
      </c>
      <c r="C11" s="24" t="str">
        <f>"C23120301"&amp;"  "&amp;"车辆维修和保养服务"</f>
        <v>C23120301  车辆维修和保养服务</v>
      </c>
      <c r="D11" s="69" t="s">
        <v>334</v>
      </c>
      <c r="E11" s="25">
        <v>1</v>
      </c>
      <c r="F11" s="64">
        <v>1.58</v>
      </c>
      <c r="G11" s="64">
        <v>1.58</v>
      </c>
      <c r="H11" s="65">
        <v>1.58</v>
      </c>
      <c r="I11" s="65"/>
      <c r="J11" s="65"/>
      <c r="K11" s="65"/>
      <c r="L11" s="64"/>
      <c r="M11" s="64"/>
      <c r="N11" s="64"/>
      <c r="O11" s="64"/>
      <c r="P11" s="64"/>
      <c r="Q11" s="64"/>
    </row>
    <row r="12" ht="20.25" customHeight="1" spans="1:17">
      <c r="A12" s="24"/>
      <c r="B12" s="24" t="s">
        <v>336</v>
      </c>
      <c r="C12" s="24" t="str">
        <f>"C23120302"&amp;"  "&amp;"车辆加油、添加燃料服务"</f>
        <v>C23120302  车辆加油、添加燃料服务</v>
      </c>
      <c r="D12" s="69" t="s">
        <v>334</v>
      </c>
      <c r="E12" s="25">
        <v>1</v>
      </c>
      <c r="F12" s="64"/>
      <c r="G12" s="64">
        <v>2.7</v>
      </c>
      <c r="H12" s="65">
        <v>2.7</v>
      </c>
      <c r="I12" s="65"/>
      <c r="J12" s="65"/>
      <c r="K12" s="65"/>
      <c r="L12" s="64"/>
      <c r="M12" s="64"/>
      <c r="N12" s="64"/>
      <c r="O12" s="64"/>
      <c r="P12" s="64"/>
      <c r="Q12" s="64"/>
    </row>
    <row r="13" ht="20.25" customHeight="1" spans="1:17">
      <c r="A13" s="68" t="s">
        <v>195</v>
      </c>
      <c r="B13" s="24"/>
      <c r="C13" s="24"/>
      <c r="D13" s="24"/>
      <c r="E13" s="24"/>
      <c r="F13" s="64">
        <v>1.8</v>
      </c>
      <c r="G13" s="64">
        <v>7.3</v>
      </c>
      <c r="H13" s="64">
        <v>7.3</v>
      </c>
      <c r="I13" s="64"/>
      <c r="J13" s="65"/>
      <c r="K13" s="65"/>
      <c r="L13" s="64"/>
      <c r="M13" s="64"/>
      <c r="N13" s="64"/>
      <c r="O13" s="64"/>
      <c r="P13" s="64"/>
      <c r="Q13" s="64"/>
    </row>
    <row r="14" ht="20.25" customHeight="1" spans="1:17">
      <c r="A14" s="24"/>
      <c r="B14" s="24" t="s">
        <v>337</v>
      </c>
      <c r="C14" s="24" t="str">
        <f>"C22000000"&amp;"  "&amp;"会议、展览、住宿和餐饮服务"</f>
        <v>C22000000  会议、展览、住宿和餐饮服务</v>
      </c>
      <c r="D14" s="69" t="s">
        <v>338</v>
      </c>
      <c r="E14" s="25">
        <v>1</v>
      </c>
      <c r="F14" s="64">
        <v>0.3</v>
      </c>
      <c r="G14" s="64">
        <v>0.3</v>
      </c>
      <c r="H14" s="65">
        <v>0.3</v>
      </c>
      <c r="I14" s="65"/>
      <c r="J14" s="65"/>
      <c r="K14" s="65"/>
      <c r="L14" s="64"/>
      <c r="M14" s="64"/>
      <c r="N14" s="64"/>
      <c r="O14" s="64"/>
      <c r="P14" s="64"/>
      <c r="Q14" s="64"/>
    </row>
    <row r="15" ht="20.25" customHeight="1" spans="1:17">
      <c r="A15" s="24"/>
      <c r="B15" s="24" t="s">
        <v>339</v>
      </c>
      <c r="C15" s="24" t="str">
        <f>"C23090101"&amp;"  "&amp;"单证印刷服务"</f>
        <v>C23090101  单证印刷服务</v>
      </c>
      <c r="D15" s="69" t="s">
        <v>334</v>
      </c>
      <c r="E15" s="25">
        <v>1</v>
      </c>
      <c r="F15" s="64"/>
      <c r="G15" s="64">
        <v>5.5</v>
      </c>
      <c r="H15" s="65">
        <v>5.5</v>
      </c>
      <c r="I15" s="65"/>
      <c r="J15" s="65"/>
      <c r="K15" s="65"/>
      <c r="L15" s="64"/>
      <c r="M15" s="64"/>
      <c r="N15" s="64"/>
      <c r="O15" s="64"/>
      <c r="P15" s="64"/>
      <c r="Q15" s="64"/>
    </row>
    <row r="16" ht="20.25" customHeight="1" spans="1:17">
      <c r="A16" s="24"/>
      <c r="B16" s="24" t="s">
        <v>340</v>
      </c>
      <c r="C16" s="24" t="str">
        <f>"A05040101"&amp;"  "&amp;"复印纸"</f>
        <v>A05040101  复印纸</v>
      </c>
      <c r="D16" s="69" t="s">
        <v>334</v>
      </c>
      <c r="E16" s="25">
        <v>1</v>
      </c>
      <c r="F16" s="64">
        <v>1.5</v>
      </c>
      <c r="G16" s="64">
        <v>1.5</v>
      </c>
      <c r="H16" s="65">
        <v>1.5</v>
      </c>
      <c r="I16" s="65"/>
      <c r="J16" s="65"/>
      <c r="K16" s="65"/>
      <c r="L16" s="64"/>
      <c r="M16" s="64"/>
      <c r="N16" s="64"/>
      <c r="O16" s="64"/>
      <c r="P16" s="64"/>
      <c r="Q16" s="64"/>
    </row>
    <row r="17" ht="20.25" customHeight="1" spans="1:17">
      <c r="A17" s="25" t="s">
        <v>29</v>
      </c>
      <c r="B17" s="25"/>
      <c r="C17" s="25"/>
      <c r="D17" s="69"/>
      <c r="E17" s="69"/>
      <c r="F17" s="64">
        <v>3.38</v>
      </c>
      <c r="G17" s="64">
        <v>12.78</v>
      </c>
      <c r="H17" s="64">
        <v>12.78</v>
      </c>
      <c r="I17" s="64"/>
      <c r="J17" s="64"/>
      <c r="K17" s="64"/>
      <c r="L17" s="64"/>
      <c r="M17" s="64"/>
      <c r="N17" s="64"/>
      <c r="O17" s="64"/>
      <c r="P17" s="64"/>
      <c r="Q17" s="64"/>
    </row>
  </sheetData>
  <mergeCells count="17">
    <mergeCell ref="A2:M2"/>
    <mergeCell ref="A3:Q3"/>
    <mergeCell ref="A4:M4"/>
    <mergeCell ref="G5:Q5"/>
    <mergeCell ref="L6:Q6"/>
    <mergeCell ref="A17:E17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341</v>
      </c>
    </row>
    <row r="3" ht="45" customHeight="1" spans="1:17">
      <c r="A3" s="61" t="s">
        <v>342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ht="20.25" customHeight="1" spans="1:17">
      <c r="A4" s="20" t="str">
        <f>"单位名称："&amp;"通海县市场监督管理局"</f>
        <v>单位名称：通海县市场监督管理局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26</v>
      </c>
    </row>
    <row r="5" ht="27.15" customHeight="1" spans="1:17">
      <c r="A5" s="62" t="s">
        <v>324</v>
      </c>
      <c r="B5" s="62" t="s">
        <v>343</v>
      </c>
      <c r="C5" s="62" t="s">
        <v>344</v>
      </c>
      <c r="D5" s="62" t="s">
        <v>345</v>
      </c>
      <c r="E5" s="62" t="s">
        <v>346</v>
      </c>
      <c r="F5" s="62" t="s">
        <v>347</v>
      </c>
      <c r="G5" s="62" t="s">
        <v>145</v>
      </c>
      <c r="H5" s="62"/>
      <c r="I5" s="62"/>
      <c r="J5" s="62"/>
      <c r="K5" s="62"/>
      <c r="L5" s="62"/>
      <c r="M5" s="62"/>
      <c r="N5" s="62"/>
      <c r="O5" s="62"/>
      <c r="P5" s="62"/>
      <c r="Q5" s="62"/>
    </row>
    <row r="6" ht="23.4" customHeight="1" spans="1:17">
      <c r="A6" s="62" t="s">
        <v>330</v>
      </c>
      <c r="B6" s="62"/>
      <c r="C6" s="62" t="s">
        <v>344</v>
      </c>
      <c r="D6" s="62" t="s">
        <v>345</v>
      </c>
      <c r="E6" s="62" t="s">
        <v>346</v>
      </c>
      <c r="F6" s="62" t="s">
        <v>348</v>
      </c>
      <c r="G6" s="62" t="s">
        <v>29</v>
      </c>
      <c r="H6" s="62" t="s">
        <v>32</v>
      </c>
      <c r="I6" s="62" t="s">
        <v>331</v>
      </c>
      <c r="J6" s="62" t="s">
        <v>332</v>
      </c>
      <c r="K6" s="62" t="s">
        <v>35</v>
      </c>
      <c r="L6" s="62" t="s">
        <v>36</v>
      </c>
      <c r="M6" s="62"/>
      <c r="N6" s="62"/>
      <c r="O6" s="62"/>
      <c r="P6" s="62"/>
      <c r="Q6" s="62"/>
    </row>
    <row r="7" ht="28.65" customHeight="1" spans="1:17">
      <c r="A7" s="62"/>
      <c r="B7" s="62"/>
      <c r="C7" s="62"/>
      <c r="D7" s="62"/>
      <c r="E7" s="62"/>
      <c r="F7" s="62"/>
      <c r="G7" s="62"/>
      <c r="H7" s="62" t="s">
        <v>31</v>
      </c>
      <c r="I7" s="62"/>
      <c r="J7" s="62"/>
      <c r="K7" s="62"/>
      <c r="L7" s="62" t="s">
        <v>31</v>
      </c>
      <c r="M7" s="62" t="s">
        <v>37</v>
      </c>
      <c r="N7" s="62" t="s">
        <v>38</v>
      </c>
      <c r="O7" s="66" t="s">
        <v>39</v>
      </c>
      <c r="P7" s="66" t="s">
        <v>40</v>
      </c>
      <c r="Q7" s="66" t="s">
        <v>41</v>
      </c>
    </row>
    <row r="8" ht="20.25" customHeight="1" spans="1:17">
      <c r="A8" s="63">
        <v>1</v>
      </c>
      <c r="B8" s="63">
        <v>2</v>
      </c>
      <c r="C8" s="63">
        <v>3</v>
      </c>
      <c r="D8" s="63">
        <v>4</v>
      </c>
      <c r="E8" s="63">
        <v>5</v>
      </c>
      <c r="F8" s="63">
        <v>6</v>
      </c>
      <c r="G8" s="63">
        <v>7</v>
      </c>
      <c r="H8" s="63">
        <v>8</v>
      </c>
      <c r="I8" s="63">
        <v>9</v>
      </c>
      <c r="J8" s="63">
        <v>10</v>
      </c>
      <c r="K8" s="63">
        <v>11</v>
      </c>
      <c r="L8" s="63">
        <v>12</v>
      </c>
      <c r="M8" s="63">
        <v>13</v>
      </c>
      <c r="N8" s="63">
        <v>14</v>
      </c>
      <c r="O8" s="63">
        <v>15</v>
      </c>
      <c r="P8" s="63">
        <v>16</v>
      </c>
      <c r="Q8" s="63">
        <v>17</v>
      </c>
    </row>
    <row r="9" ht="20.25" customHeight="1" spans="1:17">
      <c r="A9" s="24" t="s">
        <v>195</v>
      </c>
      <c r="B9" s="24"/>
      <c r="C9" s="24"/>
      <c r="D9" s="25"/>
      <c r="E9" s="25"/>
      <c r="F9" s="64"/>
      <c r="G9" s="65">
        <v>5.5</v>
      </c>
      <c r="H9" s="65">
        <v>5.5</v>
      </c>
      <c r="I9" s="65"/>
      <c r="J9" s="65"/>
      <c r="K9" s="65"/>
      <c r="L9" s="65"/>
      <c r="M9" s="65"/>
      <c r="N9" s="65"/>
      <c r="O9" s="65"/>
      <c r="P9" s="65"/>
      <c r="Q9" s="65"/>
    </row>
    <row r="10" ht="20.25" customHeight="1" spans="1:17">
      <c r="A10" s="24"/>
      <c r="B10" s="24" t="s">
        <v>349</v>
      </c>
      <c r="C10" s="24" t="s">
        <v>350</v>
      </c>
      <c r="D10" s="24" t="s">
        <v>351</v>
      </c>
      <c r="E10" s="24" t="s">
        <v>352</v>
      </c>
      <c r="F10" s="24" t="s">
        <v>353</v>
      </c>
      <c r="G10" s="65">
        <v>5.5</v>
      </c>
      <c r="H10" s="65">
        <v>5.5</v>
      </c>
      <c r="I10" s="65"/>
      <c r="J10" s="65"/>
      <c r="K10" s="65"/>
      <c r="L10" s="65"/>
      <c r="M10" s="65"/>
      <c r="N10" s="65"/>
      <c r="O10" s="65"/>
      <c r="P10" s="65"/>
      <c r="Q10" s="65"/>
    </row>
    <row r="11" ht="20.25" customHeight="1" spans="1:17">
      <c r="A11" s="25" t="s">
        <v>29</v>
      </c>
      <c r="B11" s="25"/>
      <c r="C11" s="25"/>
      <c r="D11" s="25"/>
      <c r="E11" s="25"/>
      <c r="F11" s="25"/>
      <c r="G11" s="65">
        <v>5.5</v>
      </c>
      <c r="H11" s="65">
        <v>5.5</v>
      </c>
      <c r="I11" s="65"/>
      <c r="J11" s="65"/>
      <c r="K11" s="65"/>
      <c r="L11" s="65"/>
      <c r="M11" s="65"/>
      <c r="N11" s="65"/>
      <c r="O11" s="65"/>
      <c r="P11" s="65"/>
      <c r="Q11" s="65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8" defaultRowHeight="14.25" customHeight="1"/>
  <cols>
    <col min="1" max="1" width="33" style="32" customWidth="1"/>
    <col min="2" max="13" width="16.125" style="32" customWidth="1"/>
    <col min="14" max="14" width="16.125" style="19" customWidth="1"/>
    <col min="15" max="16384" width="8" style="19" customWidth="1"/>
  </cols>
  <sheetData>
    <row r="1" s="19" customFormat="1" ht="13.5" customHeight="1" spans="1:14">
      <c r="A1" s="33"/>
      <c r="B1" s="33"/>
      <c r="C1" s="33"/>
      <c r="D1" s="34"/>
      <c r="E1" s="32"/>
      <c r="F1" s="32"/>
      <c r="G1" s="32"/>
      <c r="H1" s="32"/>
      <c r="I1" s="32"/>
      <c r="J1" s="32"/>
      <c r="K1" s="32"/>
      <c r="L1" s="32"/>
      <c r="M1" s="55"/>
      <c r="N1" s="55" t="s">
        <v>354</v>
      </c>
    </row>
    <row r="2" s="19" customFormat="1" ht="44.25" customHeight="1" spans="1:14">
      <c r="A2" s="35" t="s">
        <v>355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56"/>
    </row>
    <row r="3" s="19" customFormat="1" ht="18" customHeight="1" spans="1:14">
      <c r="A3" s="37" t="s">
        <v>356</v>
      </c>
      <c r="B3" s="38"/>
      <c r="C3" s="38"/>
      <c r="D3" s="39"/>
      <c r="E3" s="40"/>
      <c r="F3" s="40"/>
      <c r="G3" s="40"/>
      <c r="H3" s="40"/>
      <c r="I3" s="32"/>
      <c r="J3" s="32"/>
      <c r="K3" s="32"/>
      <c r="L3" s="32"/>
      <c r="M3" s="57"/>
      <c r="N3" s="57" t="s">
        <v>26</v>
      </c>
    </row>
    <row r="4" s="19" customFormat="1" ht="19.5" customHeight="1" spans="1:14">
      <c r="A4" s="41" t="s">
        <v>357</v>
      </c>
      <c r="B4" s="42" t="s">
        <v>145</v>
      </c>
      <c r="C4" s="43"/>
      <c r="D4" s="43"/>
      <c r="E4" s="43" t="s">
        <v>358</v>
      </c>
      <c r="F4" s="43"/>
      <c r="G4" s="43"/>
      <c r="H4" s="43"/>
      <c r="I4" s="43"/>
      <c r="J4" s="43"/>
      <c r="K4" s="43"/>
      <c r="L4" s="43"/>
      <c r="M4" s="43"/>
      <c r="N4" s="58"/>
    </row>
    <row r="5" s="19" customFormat="1" ht="40.5" customHeight="1" spans="1:14">
      <c r="A5" s="44"/>
      <c r="B5" s="45" t="s">
        <v>29</v>
      </c>
      <c r="C5" s="46" t="s">
        <v>32</v>
      </c>
      <c r="D5" s="47" t="s">
        <v>331</v>
      </c>
      <c r="E5" s="48" t="s">
        <v>359</v>
      </c>
      <c r="F5" s="48" t="s">
        <v>360</v>
      </c>
      <c r="G5" s="48" t="s">
        <v>361</v>
      </c>
      <c r="H5" s="48" t="s">
        <v>362</v>
      </c>
      <c r="I5" s="48" t="s">
        <v>363</v>
      </c>
      <c r="J5" s="48" t="s">
        <v>364</v>
      </c>
      <c r="K5" s="48" t="s">
        <v>365</v>
      </c>
      <c r="L5" s="48" t="s">
        <v>366</v>
      </c>
      <c r="M5" s="48" t="s">
        <v>367</v>
      </c>
      <c r="N5" s="59"/>
    </row>
    <row r="6" s="19" customFormat="1" ht="19.5" customHeight="1" spans="1:14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9">
        <v>7</v>
      </c>
      <c r="H6" s="48">
        <v>8</v>
      </c>
      <c r="I6" s="48">
        <v>9</v>
      </c>
      <c r="J6" s="49">
        <v>10</v>
      </c>
      <c r="K6" s="48">
        <v>11</v>
      </c>
      <c r="L6" s="48">
        <v>12</v>
      </c>
      <c r="M6" s="49">
        <v>13</v>
      </c>
      <c r="N6" s="48">
        <v>14</v>
      </c>
    </row>
    <row r="7" s="19" customFormat="1" ht="19.5" customHeight="1" spans="1:14">
      <c r="A7" s="50" t="s">
        <v>368</v>
      </c>
      <c r="B7" s="51" t="s">
        <v>368</v>
      </c>
      <c r="C7" s="51" t="s">
        <v>368</v>
      </c>
      <c r="D7" s="52" t="s">
        <v>368</v>
      </c>
      <c r="E7" s="51" t="s">
        <v>368</v>
      </c>
      <c r="F7" s="51" t="s">
        <v>368</v>
      </c>
      <c r="G7" s="51" t="s">
        <v>368</v>
      </c>
      <c r="H7" s="51" t="s">
        <v>368</v>
      </c>
      <c r="I7" s="51" t="s">
        <v>368</v>
      </c>
      <c r="J7" s="51" t="s">
        <v>368</v>
      </c>
      <c r="K7" s="51" t="s">
        <v>368</v>
      </c>
      <c r="L7" s="51" t="s">
        <v>368</v>
      </c>
      <c r="M7" s="51" t="s">
        <v>368</v>
      </c>
      <c r="N7" s="51" t="s">
        <v>368</v>
      </c>
    </row>
    <row r="8" s="19" customFormat="1" ht="19.5" customHeight="1" spans="1:14">
      <c r="A8" s="53" t="s">
        <v>368</v>
      </c>
      <c r="B8" s="51" t="s">
        <v>368</v>
      </c>
      <c r="C8" s="51" t="s">
        <v>368</v>
      </c>
      <c r="D8" s="52" t="s">
        <v>368</v>
      </c>
      <c r="E8" s="51" t="s">
        <v>368</v>
      </c>
      <c r="F8" s="51" t="s">
        <v>368</v>
      </c>
      <c r="G8" s="51" t="s">
        <v>368</v>
      </c>
      <c r="H8" s="51" t="s">
        <v>368</v>
      </c>
      <c r="I8" s="51" t="s">
        <v>368</v>
      </c>
      <c r="J8" s="51" t="s">
        <v>368</v>
      </c>
      <c r="K8" s="51" t="s">
        <v>368</v>
      </c>
      <c r="L8" s="51" t="s">
        <v>368</v>
      </c>
      <c r="M8" s="51" t="s">
        <v>368</v>
      </c>
      <c r="N8" s="51" t="s">
        <v>368</v>
      </c>
    </row>
    <row r="9" s="19" customFormat="1" ht="19.5" customHeight="1" spans="1:14">
      <c r="A9" s="54" t="s">
        <v>29</v>
      </c>
      <c r="B9" s="51" t="s">
        <v>368</v>
      </c>
      <c r="C9" s="51" t="s">
        <v>368</v>
      </c>
      <c r="D9" s="52" t="s">
        <v>368</v>
      </c>
      <c r="E9" s="51" t="s">
        <v>368</v>
      </c>
      <c r="F9" s="51" t="s">
        <v>368</v>
      </c>
      <c r="G9" s="51" t="s">
        <v>368</v>
      </c>
      <c r="H9" s="51" t="s">
        <v>368</v>
      </c>
      <c r="I9" s="51" t="s">
        <v>368</v>
      </c>
      <c r="J9" s="51" t="s">
        <v>368</v>
      </c>
      <c r="K9" s="51" t="s">
        <v>368</v>
      </c>
      <c r="L9" s="51" t="s">
        <v>368</v>
      </c>
      <c r="M9" s="51" t="s">
        <v>368</v>
      </c>
      <c r="N9" s="51" t="s">
        <v>368</v>
      </c>
    </row>
    <row r="10" s="19" customFormat="1" ht="20" customHeight="1" spans="1:14">
      <c r="A10" s="31" t="s">
        <v>369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</sheetData>
  <mergeCells count="6">
    <mergeCell ref="A2:N2"/>
    <mergeCell ref="A3:H3"/>
    <mergeCell ref="B4:D4"/>
    <mergeCell ref="E4:N4"/>
    <mergeCell ref="A10:N10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370</v>
      </c>
    </row>
    <row r="3" ht="52.05" customHeight="1" spans="1:10">
      <c r="A3" s="28" t="s">
        <v>371</v>
      </c>
      <c r="B3" s="29"/>
      <c r="C3" s="29"/>
      <c r="D3" s="29"/>
      <c r="E3" s="29"/>
      <c r="F3" s="29"/>
      <c r="G3" s="29"/>
      <c r="H3" s="29"/>
      <c r="I3" s="29"/>
      <c r="J3" s="29"/>
    </row>
    <row r="4" ht="21.3" customHeight="1" spans="1:10">
      <c r="A4" s="20" t="str">
        <f>"单位名称："&amp;"通海县市场监督管理局"</f>
        <v>单位名称：通海县市场监督管理局</v>
      </c>
      <c r="B4" s="20"/>
      <c r="C4" s="20"/>
      <c r="D4" s="30"/>
      <c r="E4" s="30"/>
      <c r="F4" s="30"/>
      <c r="G4" s="30"/>
      <c r="H4" s="30"/>
      <c r="I4" s="30"/>
      <c r="J4" s="30"/>
    </row>
    <row r="5" ht="27.15" customHeight="1" spans="1:10">
      <c r="A5" s="23" t="s">
        <v>253</v>
      </c>
      <c r="B5" s="23" t="s">
        <v>254</v>
      </c>
      <c r="C5" s="23" t="s">
        <v>255</v>
      </c>
      <c r="D5" s="23" t="s">
        <v>256</v>
      </c>
      <c r="E5" s="23" t="s">
        <v>257</v>
      </c>
      <c r="F5" s="23" t="s">
        <v>258</v>
      </c>
      <c r="G5" s="23" t="s">
        <v>259</v>
      </c>
      <c r="H5" s="23" t="s">
        <v>260</v>
      </c>
      <c r="I5" s="23" t="s">
        <v>261</v>
      </c>
      <c r="J5" s="23" t="s">
        <v>262</v>
      </c>
    </row>
    <row r="6" ht="18.75" customHeight="1" spans="1:10">
      <c r="A6" s="23" t="s">
        <v>42</v>
      </c>
      <c r="B6" s="23" t="s">
        <v>43</v>
      </c>
      <c r="C6" s="23" t="s">
        <v>44</v>
      </c>
      <c r="D6" s="23" t="s">
        <v>45</v>
      </c>
      <c r="E6" s="23" t="s">
        <v>46</v>
      </c>
      <c r="F6" s="23" t="s">
        <v>47</v>
      </c>
      <c r="G6" s="23" t="s">
        <v>48</v>
      </c>
      <c r="H6" s="23" t="s">
        <v>49</v>
      </c>
      <c r="I6" s="23" t="s">
        <v>50</v>
      </c>
      <c r="J6" s="23" t="s">
        <v>66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="27" customFormat="1" ht="26" customHeight="1" spans="1:14">
      <c r="A9" s="31" t="s">
        <v>369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</sheetData>
  <mergeCells count="3">
    <mergeCell ref="A3:J3"/>
    <mergeCell ref="A4:C4"/>
    <mergeCell ref="A9:N9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372</v>
      </c>
    </row>
    <row r="3" ht="41.4" customHeight="1" spans="1:8">
      <c r="A3" s="22" t="s">
        <v>373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"单位名称："&amp;"通海县市场监督管理局"</f>
        <v>单位名称：通海县市场监督管理局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319</v>
      </c>
      <c r="B5" s="23" t="s">
        <v>374</v>
      </c>
      <c r="C5" s="23" t="s">
        <v>375</v>
      </c>
      <c r="D5" s="23" t="s">
        <v>376</v>
      </c>
      <c r="E5" s="23" t="s">
        <v>327</v>
      </c>
      <c r="F5" s="23" t="s">
        <v>377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328</v>
      </c>
      <c r="G6" s="23" t="s">
        <v>378</v>
      </c>
      <c r="H6" s="23" t="s">
        <v>379</v>
      </c>
    </row>
    <row r="7" ht="18.75" customHeight="1" spans="1:8">
      <c r="A7" s="23" t="s">
        <v>42</v>
      </c>
      <c r="B7" s="23" t="s">
        <v>43</v>
      </c>
      <c r="C7" s="23" t="s">
        <v>44</v>
      </c>
      <c r="D7" s="23" t="s">
        <v>45</v>
      </c>
      <c r="E7" s="23" t="s">
        <v>46</v>
      </c>
      <c r="F7" s="23" t="s">
        <v>47</v>
      </c>
      <c r="G7" s="23" t="s">
        <v>48</v>
      </c>
      <c r="H7" s="23" t="s">
        <v>49</v>
      </c>
    </row>
    <row r="8" ht="18.75" customHeight="1" spans="1:8">
      <c r="A8" s="24"/>
      <c r="B8" s="24"/>
      <c r="C8" s="24"/>
      <c r="D8" s="24"/>
      <c r="E8" s="25"/>
      <c r="F8" s="25"/>
      <c r="G8" s="17"/>
      <c r="H8" s="17"/>
    </row>
    <row r="9" s="19" customFormat="1" ht="24" customHeight="1" spans="1:8">
      <c r="A9" s="26" t="s">
        <v>380</v>
      </c>
      <c r="B9" s="26"/>
      <c r="C9" s="26"/>
      <c r="D9" s="26"/>
      <c r="E9" s="26"/>
      <c r="F9" s="26"/>
      <c r="G9" s="26"/>
      <c r="H9" s="26"/>
    </row>
  </sheetData>
  <mergeCells count="9">
    <mergeCell ref="A3:H3"/>
    <mergeCell ref="A4:C4"/>
    <mergeCell ref="F5:H5"/>
    <mergeCell ref="A9:H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381</v>
      </c>
    </row>
    <row r="3" ht="45" customHeight="1" spans="1:11">
      <c r="A3" s="4" t="s">
        <v>382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"单位名称："&amp;"通海县市场监督管理局"</f>
        <v>单位名称：通海县市场监督管理局</v>
      </c>
      <c r="B4" s="5"/>
      <c r="C4" s="5"/>
      <c r="D4" s="5"/>
      <c r="E4" s="5"/>
      <c r="F4" s="5"/>
      <c r="G4" s="5"/>
      <c r="H4" s="6"/>
      <c r="I4" s="6"/>
      <c r="J4" s="6"/>
      <c r="K4" s="6" t="s">
        <v>26</v>
      </c>
    </row>
    <row r="5" ht="18.75" customHeight="1" spans="1:11">
      <c r="A5" s="13" t="s">
        <v>238</v>
      </c>
      <c r="B5" s="13" t="s">
        <v>140</v>
      </c>
      <c r="C5" s="13" t="s">
        <v>138</v>
      </c>
      <c r="D5" s="13" t="s">
        <v>141</v>
      </c>
      <c r="E5" s="13" t="s">
        <v>142</v>
      </c>
      <c r="F5" s="13" t="s">
        <v>383</v>
      </c>
      <c r="G5" s="13" t="s">
        <v>384</v>
      </c>
      <c r="H5" s="13" t="s">
        <v>29</v>
      </c>
      <c r="I5" s="13" t="s">
        <v>385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32</v>
      </c>
      <c r="J6" s="13" t="s">
        <v>33</v>
      </c>
      <c r="K6" s="13" t="s">
        <v>34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29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386</v>
      </c>
    </row>
    <row r="3" ht="45" customHeight="1" spans="1:7">
      <c r="A3" s="4" t="s">
        <v>387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"单位名称："&amp;"通海县市场监督管理局"</f>
        <v>单位名称：通海县市场监督管理局</v>
      </c>
      <c r="B4" s="5"/>
      <c r="C4" s="5"/>
      <c r="D4" s="5"/>
      <c r="E4" s="6"/>
      <c r="F4" s="6"/>
      <c r="G4" s="6" t="s">
        <v>26</v>
      </c>
    </row>
    <row r="5" ht="18.75" customHeight="1" spans="1:7">
      <c r="A5" s="7" t="s">
        <v>138</v>
      </c>
      <c r="B5" s="7" t="s">
        <v>238</v>
      </c>
      <c r="C5" s="7" t="s">
        <v>140</v>
      </c>
      <c r="D5" s="7" t="s">
        <v>388</v>
      </c>
      <c r="E5" s="7" t="s">
        <v>32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42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52</v>
      </c>
      <c r="B9" s="9" t="s">
        <v>242</v>
      </c>
      <c r="C9" s="10" t="s">
        <v>241</v>
      </c>
      <c r="D9" s="9" t="s">
        <v>389</v>
      </c>
      <c r="E9" s="11">
        <v>2</v>
      </c>
      <c r="F9" s="11">
        <v>2</v>
      </c>
      <c r="G9" s="11">
        <v>2</v>
      </c>
    </row>
    <row r="10" ht="20.25" customHeight="1" spans="1:7">
      <c r="A10" s="9" t="s">
        <v>52</v>
      </c>
      <c r="B10" s="9" t="s">
        <v>242</v>
      </c>
      <c r="C10" s="10" t="s">
        <v>246</v>
      </c>
      <c r="D10" s="9" t="s">
        <v>389</v>
      </c>
      <c r="E10" s="11"/>
      <c r="F10" s="11"/>
      <c r="G10" s="11"/>
    </row>
    <row r="11" ht="20.25" customHeight="1" spans="1:7">
      <c r="A11" s="9" t="s">
        <v>52</v>
      </c>
      <c r="B11" s="9" t="s">
        <v>249</v>
      </c>
      <c r="C11" s="10" t="s">
        <v>248</v>
      </c>
      <c r="D11" s="9" t="s">
        <v>389</v>
      </c>
      <c r="E11" s="11">
        <v>11.0412</v>
      </c>
      <c r="F11" s="11"/>
      <c r="G11" s="11"/>
    </row>
    <row r="12" ht="20.25" customHeight="1" spans="1:7">
      <c r="A12" s="12" t="s">
        <v>29</v>
      </c>
      <c r="B12" s="12"/>
      <c r="C12" s="12"/>
      <c r="D12" s="12"/>
      <c r="E12" s="11">
        <v>13.0412</v>
      </c>
      <c r="F12" s="11">
        <v>2</v>
      </c>
      <c r="G12" s="11">
        <v>2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林中小树</cp:lastModifiedBy>
  <dcterms:created xsi:type="dcterms:W3CDTF">2025-01-22T16:28:18Z</dcterms:created>
  <dcterms:modified xsi:type="dcterms:W3CDTF">2025-01-22T16:33:41Z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21EF8EAC4B694BC1B1D66A8BF780854C_12</vt:lpwstr>
  </property>
  <property fmtid="{D5CDD505-2E9C-101B-9397-08002B2CF9AE}" pid="3" name="KSOProductBuildVer">
    <vt:lpwstr>2052-12.1.0.19302</vt:lpwstr>
  </property>
</Properties>
</file>