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<sst xmlns="http://schemas.openxmlformats.org/spreadsheetml/2006/main" count="37" uniqueCount="37">
  <si>
    <t>2025年3月城市信用监测数据入库统计表</t>
  </si>
  <si>
    <t>部门</t>
  </si>
  <si>
    <t>燃气</t>
  </si>
  <si>
    <t>水费</t>
  </si>
  <si>
    <t>电费</t>
  </si>
  <si>
    <t>存续企业登记</t>
  </si>
  <si>
    <t>种植大户</t>
  </si>
  <si>
    <t>保险信息</t>
  </si>
  <si>
    <t>补贴信息</t>
  </si>
  <si>
    <t>住房公积金</t>
  </si>
  <si>
    <t>社会保险</t>
  </si>
  <si>
    <t>职工医疗保险费基本信息</t>
  </si>
  <si>
    <t>职工医疗保险费欠缴信息</t>
  </si>
  <si>
    <t>职工医疗保险费变更信息</t>
  </si>
  <si>
    <t>总计</t>
  </si>
  <si>
    <t>县(市、区）</t>
  </si>
  <si>
    <t>红塔区</t>
  </si>
  <si>
    <t>江川区</t>
  </si>
  <si>
    <t>澄江市</t>
  </si>
  <si>
    <t>华宁县</t>
  </si>
  <si>
    <t>通海县</t>
  </si>
  <si>
    <t>峨山县</t>
  </si>
  <si>
    <t>易门县</t>
  </si>
  <si>
    <t>新平县</t>
  </si>
  <si>
    <t>元江县</t>
  </si>
  <si>
    <t>县(市、区）汇总</t>
  </si>
  <si>
    <t>市直部门</t>
  </si>
  <si>
    <t>市市场监管局</t>
  </si>
  <si>
    <t>市住房公积金</t>
  </si>
  <si>
    <t>市人力资源社会保障局</t>
  </si>
  <si>
    <t>市住房城乡建设局</t>
  </si>
  <si>
    <t>市医保局</t>
  </si>
  <si>
    <t>市供电局</t>
  </si>
  <si>
    <t>市中石油昆仑燃气公司</t>
  </si>
  <si>
    <t>市直部门汇总</t>
  </si>
  <si>
    <t>全市汇总</t>
  </si>
  <si>
    <t>国家确认合规数据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</si>
</sst>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color theme="1"/>
      <name val="方正小标宋_GBK"/>
      <charset val="134"/>
    </font>
    <font>
      <sz val="18"/>
      <color theme="1"/>
      <name val="宋体"/>
      <charset val="134"/>
      <scheme val="major"/>
    </font>
    <font>
      <b/>
      <sz val="18"/>
      <name val="宋体"/>
      <charset val="134"/>
      <scheme val="major"/>
    </font>
    <font>
      <sz val="18"/>
      <color rgb="FF00B050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0" fillId="0" borderId="0" xfId="0" applyFill="true" applyAlignment="true">
      <alignment vertical="center"/>
    </xf>
    <xf numFmtId="0" fontId="0" fillId="2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2" borderId="4" xfId="0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B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4"/>
  <sheetViews>
    <sheetView tabSelected="1" zoomScale="70" zoomScaleNormal="70" workbookViewId="0">
      <pane xSplit="1" topLeftCell="B1" activePane="topRight" state="frozen"/>
      <selection/>
      <selection pane="topRight" activeCell="T8" sqref="T8"/>
    </sheetView>
  </sheetViews>
  <sheetFormatPr defaultColWidth="9" defaultRowHeight="13.5"/>
  <cols>
    <col min="1" max="1" width="40.625" style="6" customWidth="true"/>
    <col min="2" max="14" width="15.625" style="3" customWidth="true"/>
    <col min="15" max="16384" width="9" style="3"/>
  </cols>
  <sheetData>
    <row r="1" ht="36.75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true" ht="80" customHeight="true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20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22" t="s">
        <v>14</v>
      </c>
    </row>
    <row r="3" s="2" customFormat="true" ht="30" customHeight="true" spans="1:14">
      <c r="A3" s="11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3"/>
    </row>
    <row r="4" s="3" customFormat="true" ht="30" customHeight="true" spans="1:14">
      <c r="A4" s="13" t="s">
        <v>16</v>
      </c>
      <c r="B4" s="13"/>
      <c r="C4" s="13"/>
      <c r="D4" s="13"/>
      <c r="E4" s="13">
        <v>242</v>
      </c>
      <c r="F4" s="13">
        <v>79</v>
      </c>
      <c r="G4" s="13"/>
      <c r="H4" s="13">
        <v>10</v>
      </c>
      <c r="I4" s="21"/>
      <c r="J4" s="21"/>
      <c r="K4" s="21"/>
      <c r="L4" s="21"/>
      <c r="M4" s="21"/>
      <c r="N4" s="24">
        <f>SUM(B4:M4)</f>
        <v>331</v>
      </c>
    </row>
    <row r="5" s="3" customFormat="true" ht="30" customHeight="true" spans="1:14">
      <c r="A5" s="13" t="s">
        <v>17</v>
      </c>
      <c r="B5" s="13"/>
      <c r="C5" s="13"/>
      <c r="D5" s="13"/>
      <c r="E5" s="13"/>
      <c r="F5" s="13"/>
      <c r="G5" s="13"/>
      <c r="H5" s="13"/>
      <c r="I5" s="21"/>
      <c r="J5" s="21"/>
      <c r="K5" s="21"/>
      <c r="L5" s="21"/>
      <c r="M5" s="21"/>
      <c r="N5" s="24">
        <f t="shared" ref="N5:N13" si="0">SUM(B5:M5)</f>
        <v>0</v>
      </c>
    </row>
    <row r="6" s="3" customFormat="true" ht="30" customHeight="true" spans="1:14">
      <c r="A6" s="13" t="s">
        <v>18</v>
      </c>
      <c r="B6" s="13">
        <v>5750</v>
      </c>
      <c r="C6" s="13">
        <v>5707</v>
      </c>
      <c r="D6" s="13"/>
      <c r="E6" s="13">
        <v>5712</v>
      </c>
      <c r="F6" s="13">
        <v>7</v>
      </c>
      <c r="G6" s="13"/>
      <c r="H6" s="13"/>
      <c r="I6" s="21"/>
      <c r="J6" s="13">
        <v>413</v>
      </c>
      <c r="K6" s="21"/>
      <c r="L6" s="21"/>
      <c r="M6" s="21"/>
      <c r="N6" s="24">
        <f t="shared" si="0"/>
        <v>17589</v>
      </c>
    </row>
    <row r="7" s="3" customFormat="true" ht="30" customHeight="true" spans="1:14">
      <c r="A7" s="13" t="s">
        <v>19</v>
      </c>
      <c r="B7" s="13"/>
      <c r="C7" s="13"/>
      <c r="D7" s="13"/>
      <c r="E7" s="13"/>
      <c r="F7" s="13">
        <v>493</v>
      </c>
      <c r="G7" s="19"/>
      <c r="H7" s="13"/>
      <c r="I7" s="21"/>
      <c r="J7" s="21"/>
      <c r="K7" s="21"/>
      <c r="L7" s="21"/>
      <c r="M7" s="21"/>
      <c r="N7" s="24">
        <f t="shared" si="0"/>
        <v>493</v>
      </c>
    </row>
    <row r="8" s="3" customFormat="true" ht="30" customHeight="true" spans="1:14">
      <c r="A8" s="13" t="s">
        <v>20</v>
      </c>
      <c r="B8" s="13"/>
      <c r="C8" s="13"/>
      <c r="D8" s="13"/>
      <c r="E8" s="13"/>
      <c r="F8" s="13"/>
      <c r="G8" s="13"/>
      <c r="H8" s="13"/>
      <c r="I8" s="21"/>
      <c r="J8" s="21"/>
      <c r="K8" s="21"/>
      <c r="L8" s="21"/>
      <c r="M8" s="21"/>
      <c r="N8" s="24">
        <f t="shared" si="0"/>
        <v>0</v>
      </c>
    </row>
    <row r="9" s="3" customFormat="true" ht="30" customHeight="true" spans="1:14">
      <c r="A9" s="13" t="s">
        <v>21</v>
      </c>
      <c r="B9" s="13">
        <v>8</v>
      </c>
      <c r="C9" s="13">
        <v>73</v>
      </c>
      <c r="D9" s="13"/>
      <c r="E9" s="13">
        <v>44</v>
      </c>
      <c r="F9" s="13"/>
      <c r="G9" s="13"/>
      <c r="H9" s="13"/>
      <c r="I9" s="21"/>
      <c r="J9" s="21"/>
      <c r="K9" s="21"/>
      <c r="L9" s="21"/>
      <c r="M9" s="21"/>
      <c r="N9" s="24">
        <f t="shared" si="0"/>
        <v>125</v>
      </c>
    </row>
    <row r="10" s="3" customFormat="true" ht="30" customHeight="true" spans="1:14">
      <c r="A10" s="13" t="s">
        <v>22</v>
      </c>
      <c r="B10" s="13">
        <v>100</v>
      </c>
      <c r="C10" s="13">
        <v>403</v>
      </c>
      <c r="D10" s="13"/>
      <c r="E10" s="13">
        <v>91</v>
      </c>
      <c r="F10" s="13">
        <v>2</v>
      </c>
      <c r="G10" s="13">
        <v>61</v>
      </c>
      <c r="H10" s="13">
        <v>3</v>
      </c>
      <c r="I10" s="21"/>
      <c r="J10" s="21"/>
      <c r="K10" s="21"/>
      <c r="L10" s="21"/>
      <c r="M10" s="21"/>
      <c r="N10" s="24">
        <f t="shared" si="0"/>
        <v>660</v>
      </c>
    </row>
    <row r="11" s="3" customFormat="true" ht="30" customHeight="true" spans="1:14">
      <c r="A11" s="13" t="s">
        <v>23</v>
      </c>
      <c r="B11" s="13"/>
      <c r="C11" s="13"/>
      <c r="D11" s="13"/>
      <c r="E11" s="13"/>
      <c r="F11" s="13"/>
      <c r="G11" s="13"/>
      <c r="H11" s="13"/>
      <c r="I11" s="21"/>
      <c r="J11" s="21"/>
      <c r="K11" s="21"/>
      <c r="L11" s="21"/>
      <c r="M11" s="21"/>
      <c r="N11" s="24">
        <f t="shared" si="0"/>
        <v>0</v>
      </c>
    </row>
    <row r="12" s="3" customFormat="true" ht="30" customHeight="true" spans="1:14">
      <c r="A12" s="13" t="s">
        <v>24</v>
      </c>
      <c r="B12" s="13"/>
      <c r="C12" s="13"/>
      <c r="D12" s="13"/>
      <c r="E12" s="13"/>
      <c r="F12" s="13"/>
      <c r="G12" s="13"/>
      <c r="H12" s="13"/>
      <c r="I12" s="21"/>
      <c r="J12" s="21"/>
      <c r="K12" s="21"/>
      <c r="L12" s="21"/>
      <c r="M12" s="21"/>
      <c r="N12" s="24">
        <f t="shared" si="0"/>
        <v>0</v>
      </c>
    </row>
    <row r="13" s="4" customFormat="true" ht="30" customHeight="true" spans="1:14">
      <c r="A13" s="14" t="s">
        <v>25</v>
      </c>
      <c r="B13" s="15">
        <f t="shared" ref="B13:M13" si="1">SUM(B4:B12)</f>
        <v>5858</v>
      </c>
      <c r="C13" s="15">
        <f t="shared" si="1"/>
        <v>6183</v>
      </c>
      <c r="D13" s="15">
        <f t="shared" si="1"/>
        <v>0</v>
      </c>
      <c r="E13" s="15">
        <f t="shared" si="1"/>
        <v>6089</v>
      </c>
      <c r="F13" s="15">
        <f t="shared" si="1"/>
        <v>581</v>
      </c>
      <c r="G13" s="15">
        <f t="shared" si="1"/>
        <v>61</v>
      </c>
      <c r="H13" s="15">
        <f t="shared" si="1"/>
        <v>13</v>
      </c>
      <c r="I13" s="15">
        <f t="shared" si="1"/>
        <v>0</v>
      </c>
      <c r="J13" s="15">
        <f t="shared" si="1"/>
        <v>413</v>
      </c>
      <c r="K13" s="15">
        <f t="shared" si="1"/>
        <v>0</v>
      </c>
      <c r="L13" s="15">
        <f t="shared" si="1"/>
        <v>0</v>
      </c>
      <c r="M13" s="15">
        <f t="shared" si="1"/>
        <v>0</v>
      </c>
      <c r="N13" s="24">
        <f t="shared" si="0"/>
        <v>19198</v>
      </c>
    </row>
    <row r="14" s="5" customFormat="true" ht="30" customHeight="true" spans="1:14">
      <c r="A14" s="16" t="s">
        <v>26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3"/>
    </row>
    <row r="15" s="3" customFormat="true" ht="30" customHeight="true" spans="1:14">
      <c r="A15" s="13" t="s">
        <v>27</v>
      </c>
      <c r="B15" s="13"/>
      <c r="C15" s="13"/>
      <c r="D15" s="13"/>
      <c r="E15" s="13">
        <v>798</v>
      </c>
      <c r="F15" s="13"/>
      <c r="G15" s="13"/>
      <c r="H15" s="13"/>
      <c r="I15" s="13"/>
      <c r="J15" s="13"/>
      <c r="K15" s="13"/>
      <c r="L15" s="13"/>
      <c r="M15" s="13"/>
      <c r="N15" s="24">
        <f t="shared" ref="N15:N23" si="2">SUM(B15:M15)</f>
        <v>798</v>
      </c>
    </row>
    <row r="16" s="3" customFormat="true" ht="30" customHeight="true" spans="1:14">
      <c r="A16" s="13" t="s">
        <v>28</v>
      </c>
      <c r="B16" s="13"/>
      <c r="C16" s="13"/>
      <c r="D16" s="13"/>
      <c r="E16" s="13"/>
      <c r="F16" s="13"/>
      <c r="G16" s="13"/>
      <c r="H16" s="13"/>
      <c r="I16" s="13">
        <v>1830</v>
      </c>
      <c r="J16" s="13"/>
      <c r="K16" s="13"/>
      <c r="L16" s="13"/>
      <c r="M16" s="13"/>
      <c r="N16" s="24">
        <f t="shared" si="2"/>
        <v>1830</v>
      </c>
    </row>
    <row r="17" s="3" customFormat="true" ht="30" customHeight="true" spans="1:14">
      <c r="A17" s="13" t="s">
        <v>29</v>
      </c>
      <c r="B17" s="13"/>
      <c r="C17" s="13"/>
      <c r="D17" s="13"/>
      <c r="E17" s="13"/>
      <c r="F17" s="13"/>
      <c r="G17" s="13"/>
      <c r="H17" s="13"/>
      <c r="I17" s="13"/>
      <c r="J17" s="13">
        <v>7214</v>
      </c>
      <c r="K17" s="13"/>
      <c r="L17" s="13"/>
      <c r="M17" s="13"/>
      <c r="N17" s="24">
        <f t="shared" si="2"/>
        <v>7214</v>
      </c>
    </row>
    <row r="18" s="3" customFormat="true" ht="30" customHeight="true" spans="1:14">
      <c r="A18" s="13" t="s">
        <v>30</v>
      </c>
      <c r="B18" s="13"/>
      <c r="C18" s="13">
        <v>281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4">
        <f t="shared" si="2"/>
        <v>281</v>
      </c>
    </row>
    <row r="19" s="3" customFormat="true" ht="30" customHeight="true" spans="1:14">
      <c r="A19" s="13" t="s">
        <v>31</v>
      </c>
      <c r="B19" s="13"/>
      <c r="C19" s="13"/>
      <c r="D19" s="13"/>
      <c r="E19" s="13"/>
      <c r="F19" s="13"/>
      <c r="G19" s="13"/>
      <c r="H19" s="13"/>
      <c r="I19" s="13"/>
      <c r="J19" s="13"/>
      <c r="K19" s="13">
        <v>436448</v>
      </c>
      <c r="L19" s="13">
        <v>5468</v>
      </c>
      <c r="M19" s="13">
        <v>28525</v>
      </c>
      <c r="N19" s="24">
        <f t="shared" si="2"/>
        <v>470441</v>
      </c>
    </row>
    <row r="20" s="3" customFormat="true" ht="30" customHeight="true" spans="1:14">
      <c r="A20" s="13" t="s">
        <v>32</v>
      </c>
      <c r="B20" s="13"/>
      <c r="C20" s="13"/>
      <c r="D20" s="13">
        <v>27102</v>
      </c>
      <c r="E20" s="13"/>
      <c r="F20" s="13"/>
      <c r="G20" s="13"/>
      <c r="H20" s="13"/>
      <c r="I20" s="13"/>
      <c r="J20" s="13"/>
      <c r="K20" s="13"/>
      <c r="L20" s="13"/>
      <c r="M20" s="13"/>
      <c r="N20" s="24">
        <f t="shared" si="2"/>
        <v>27102</v>
      </c>
    </row>
    <row r="21" s="3" customFormat="true" ht="30" customHeight="true" spans="1:14">
      <c r="A21" s="13" t="s">
        <v>33</v>
      </c>
      <c r="B21" s="13">
        <v>141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4">
        <f t="shared" si="2"/>
        <v>141</v>
      </c>
    </row>
    <row r="22" s="4" customFormat="true" ht="30" customHeight="true" spans="1:14">
      <c r="A22" s="14" t="s">
        <v>34</v>
      </c>
      <c r="B22" s="15">
        <f t="shared" ref="B22:M22" si="3">SUM(B15:B21)</f>
        <v>141</v>
      </c>
      <c r="C22" s="15">
        <f t="shared" si="3"/>
        <v>281</v>
      </c>
      <c r="D22" s="15">
        <f t="shared" si="3"/>
        <v>27102</v>
      </c>
      <c r="E22" s="15">
        <f t="shared" si="3"/>
        <v>798</v>
      </c>
      <c r="F22" s="15">
        <f t="shared" si="3"/>
        <v>0</v>
      </c>
      <c r="G22" s="15">
        <f t="shared" si="3"/>
        <v>0</v>
      </c>
      <c r="H22" s="15">
        <f t="shared" si="3"/>
        <v>0</v>
      </c>
      <c r="I22" s="15">
        <f t="shared" si="3"/>
        <v>1830</v>
      </c>
      <c r="J22" s="15">
        <f t="shared" si="3"/>
        <v>7214</v>
      </c>
      <c r="K22" s="15">
        <f t="shared" si="3"/>
        <v>436448</v>
      </c>
      <c r="L22" s="15">
        <f t="shared" si="3"/>
        <v>5468</v>
      </c>
      <c r="M22" s="15">
        <f t="shared" si="3"/>
        <v>28525</v>
      </c>
      <c r="N22" s="24">
        <f t="shared" si="2"/>
        <v>507807</v>
      </c>
    </row>
    <row r="23" s="4" customFormat="true" ht="30" customHeight="true" spans="1:14">
      <c r="A23" s="14" t="s">
        <v>35</v>
      </c>
      <c r="B23" s="15">
        <f t="shared" ref="B23:M23" si="4">SUM(B13,B22)</f>
        <v>5999</v>
      </c>
      <c r="C23" s="15">
        <f t="shared" si="4"/>
        <v>6464</v>
      </c>
      <c r="D23" s="15">
        <f t="shared" si="4"/>
        <v>27102</v>
      </c>
      <c r="E23" s="15">
        <f t="shared" si="4"/>
        <v>6887</v>
      </c>
      <c r="F23" s="15">
        <f t="shared" si="4"/>
        <v>581</v>
      </c>
      <c r="G23" s="15">
        <f t="shared" si="4"/>
        <v>61</v>
      </c>
      <c r="H23" s="15">
        <f t="shared" si="4"/>
        <v>13</v>
      </c>
      <c r="I23" s="15">
        <f t="shared" si="4"/>
        <v>1830</v>
      </c>
      <c r="J23" s="15">
        <f t="shared" si="4"/>
        <v>7627</v>
      </c>
      <c r="K23" s="15">
        <f t="shared" si="4"/>
        <v>436448</v>
      </c>
      <c r="L23" s="15">
        <f t="shared" si="4"/>
        <v>5468</v>
      </c>
      <c r="M23" s="15">
        <f t="shared" si="4"/>
        <v>28525</v>
      </c>
      <c r="N23" s="24">
        <f t="shared" si="2"/>
        <v>527005</v>
      </c>
    </row>
    <row r="24" s="4" customFormat="true" ht="30" customHeight="true" spans="1:14">
      <c r="A24" s="17" t="s">
        <v>36</v>
      </c>
      <c r="B24" s="18">
        <v>710</v>
      </c>
      <c r="C24" s="18">
        <v>835</v>
      </c>
      <c r="D24" s="18">
        <v>27102</v>
      </c>
      <c r="E24" s="18">
        <v>6309</v>
      </c>
      <c r="F24" s="18">
        <v>581</v>
      </c>
      <c r="G24" s="18">
        <v>61</v>
      </c>
      <c r="H24" s="18">
        <v>13</v>
      </c>
      <c r="I24" s="18">
        <v>1663</v>
      </c>
      <c r="J24" s="18">
        <v>7627</v>
      </c>
      <c r="K24" s="18">
        <v>12461</v>
      </c>
      <c r="L24" s="18">
        <v>3386</v>
      </c>
      <c r="M24" s="18">
        <v>17768</v>
      </c>
      <c r="N24" s="25"/>
    </row>
  </sheetData>
  <mergeCells count="3">
    <mergeCell ref="A1:N1"/>
    <mergeCell ref="B3:N3"/>
    <mergeCell ref="B14:N14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2024-12-15T02:22:00Z</dcterms:created>
  <dcterms:modified xsi:type="dcterms:W3CDTF">2025-04-22T10:57:00Z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DBF23E49ACF64BC6B7671825546D10CD_13</vt:lpwstr>
  </property>
</Properties>
</file>