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总表" sheetId="2" r:id="rId1"/>
  </sheets>
  <externalReferences>
    <externalReference r:id="rId2"/>
    <externalReference r:id="rId3"/>
  </externalReferences>
  <definedNames>
    <definedName name="_xlnm._FilterDatabase" localSheetId="0" hidden="1">总表!$A$1:$AD$48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<sst xmlns="http://schemas.openxmlformats.org/spreadsheetml/2006/main" count="836" uniqueCount="296">
  <si>
    <t>通海县2025年度巩固拓展脱贫攻坚成果和乡村振兴项目库（调整后）</t>
  </si>
  <si>
    <t>填报单位</t>
  </si>
  <si>
    <t>填报时间：</t>
  </si>
  <si>
    <t>序号</t>
  </si>
  <si>
    <t>县（市、区）</t>
  </si>
  <si>
    <t>项目实施地点</t>
  </si>
  <si>
    <t>项目类型</t>
  </si>
  <si>
    <t>项目名称</t>
  </si>
  <si>
    <t>规划年度</t>
  </si>
  <si>
    <t>建设性质</t>
  </si>
  <si>
    <t>项目概要及建设主要内容</t>
  </si>
  <si>
    <t>项目概算投资（万元）</t>
  </si>
  <si>
    <t>年度资金计划（万元）</t>
  </si>
  <si>
    <t>绩效目标预测</t>
  </si>
  <si>
    <t>是否到户项目</t>
  </si>
  <si>
    <t>联农带农机制</t>
  </si>
  <si>
    <t>是否符合符合规划、土地、环保要求</t>
  </si>
  <si>
    <t>是否易地搬迁后扶项目</t>
  </si>
  <si>
    <t>是否劳动密集型产业</t>
  </si>
  <si>
    <t>是否壮大集体经济项目</t>
  </si>
  <si>
    <t>项目负责人</t>
  </si>
  <si>
    <t>联系电话</t>
  </si>
  <si>
    <t>主管部门</t>
  </si>
  <si>
    <t>后续管护运营单位</t>
  </si>
  <si>
    <t>是否纳入年度实施计划</t>
  </si>
  <si>
    <t>备注</t>
  </si>
  <si>
    <t>小  计</t>
  </si>
  <si>
    <t>衔接资金</t>
  </si>
  <si>
    <t>其他资金</t>
  </si>
  <si>
    <t>项目受益人数</t>
  </si>
  <si>
    <t>其中：脱贫人口及监测对象</t>
  </si>
  <si>
    <t>总体目标</t>
  </si>
  <si>
    <t>乡</t>
  </si>
  <si>
    <t>村</t>
  </si>
  <si>
    <t>户</t>
  </si>
  <si>
    <t>人</t>
  </si>
  <si>
    <t>合计</t>
  </si>
  <si>
    <t>通海县</t>
  </si>
  <si>
    <t>全县</t>
  </si>
  <si>
    <t>全县范围</t>
  </si>
  <si>
    <t>就业项目—技能培训</t>
  </si>
  <si>
    <t>2025年通海县脱贫人口劳动力转移培训</t>
  </si>
  <si>
    <t>2025年</t>
  </si>
  <si>
    <t>新建</t>
  </si>
  <si>
    <t>结合“雨露计划＋就业”针对全县790户脱贫户组织实施通海县脱贫人口劳动技能提升培训班，结合脱贫户实际需要，通过手把手、面对面的教学方式，把理论培训转向课堂培训和现场指导，提升了参训人员实践能力。帮助脱贫群众树立发展产业的信心，以技术帮扶和送教到村到户，促进农民增产增收。</t>
  </si>
  <si>
    <t>通过项目实施，有效增加了群众劳动技能，增加市场竞争力，提高家庭收入受益脱贫户790户。</t>
  </si>
  <si>
    <t>是</t>
  </si>
  <si>
    <t>公司+贫困户”</t>
  </si>
  <si>
    <t>否</t>
  </si>
  <si>
    <t>杨金木</t>
  </si>
  <si>
    <t>通海县农业农村局</t>
  </si>
  <si>
    <t>就业项目—公益性岗位</t>
  </si>
  <si>
    <t>2025年通海县乡村公益性岗位开发</t>
  </si>
  <si>
    <t>为持续做好我县脱贫人口（含监测对象）的就业帮扶工作，巩固拓展脱贫攻坚成果，助力全面推进乡村振兴，按照“按需设岗、以岗聘任、在岗领补、退岗有序”的乡村公益性岗位开发机制，开发一批乡村公益性岗位，重点安置“无法离乡、无业可扶、无力脱贫”且有能力胜任岗位工作的脱贫劳动力（含监测对象），确保有愿意的脱贫劳动力家庭至少有1人实现稳定就业。按照不低于800元/月的标准给予乡村公益性岗位补贴，实现脱贫劳动力（含监测户）持续稳定增收。</t>
  </si>
  <si>
    <t>带动脱贫劳动力和监测对象增收年均增收1万元以上。</t>
  </si>
  <si>
    <t>吸纳农村劳动力稳定就业增收—吸纳就业</t>
  </si>
  <si>
    <t>叶晓娇</t>
  </si>
  <si>
    <t>通海县人力资源和社会保障局</t>
  </si>
  <si>
    <t>就业项目—交通费补助</t>
  </si>
  <si>
    <t>2025年通海县脱贫劳动力（含监测户）跨省务工一次性交通补助</t>
  </si>
  <si>
    <t>为进一步巩固脱贫攻坚成果，确保我县脱贫劳动力（含监测帮扶对象）稳岗就业、持续增收，对跨省外出务工且稳定就业 3 个月以上的脱贫人口（含监测对象），按照跨省务工人员给予一次性外出务工交通补助（每年享受 1 次）。</t>
  </si>
  <si>
    <t>带动跨省外出务工且稳定就业3个月以上脱贫人口（含监测对象）增收1000元/年/人</t>
  </si>
  <si>
    <t>2025年通海县脱贫劳动力（含监测户）省内跨州市务工一次性交通补助</t>
  </si>
  <si>
    <t>为进一步巩固脱贫攻坚成果，确保我县脱贫劳动力（含监测帮扶对象）稳岗就业、持续增收，对省内跨州市外出务工且稳定就业 3 个月以上的脱贫人口（含监测对象），按照省内跨州市务工人员给予一次性外出务工交通补助（每年享受 1 次）。</t>
  </si>
  <si>
    <t>带动省内跨州市务工且稳定就业3个月以上脱贫人口（含监测对象）增收500元/年/人</t>
  </si>
  <si>
    <t>巩固三保障成果—享受“雨露计划”职业教育补助</t>
  </si>
  <si>
    <t>2025年通海县雨露计划职业教育学生补助</t>
  </si>
  <si>
    <t>全县脱贫户家庭子女接受职业教育进行补助每人每年约3000-5000元。</t>
  </si>
  <si>
    <t>全县脱贫户家庭子女接受职业教育进行补助每人每年3000-5000元。切实增加脱贫户家庭年收入。</t>
  </si>
  <si>
    <t>吸纳农村劳动力稳定就业增收—其他</t>
  </si>
  <si>
    <t>产业发展—小额贷款贴息</t>
  </si>
  <si>
    <t>通海县_金融扶贫_2025年扶贫小额信贷贴息项目</t>
  </si>
  <si>
    <t>为2023-2025年发放的小额信用贷款发放贴息资金。</t>
  </si>
  <si>
    <t>户均增收5000元</t>
  </si>
  <si>
    <t>带动农户发展生产增产增收—订单生产</t>
  </si>
  <si>
    <t>河西镇</t>
  </si>
  <si>
    <t>改水沟村</t>
  </si>
  <si>
    <t>产业发展—市场建设和农村物流</t>
  </si>
  <si>
    <t>2025年通海县河西镇改水沟村农资仓储中心建设项目</t>
  </si>
  <si>
    <t>新建化肥农药等农资仓储中心200平米，污水处理排放建设，为改水沟村村民种植提供服务，缩减运输成本，方便群众生产经营。铺设改水沟二组新农村雨污管网，提升群众人居环境。</t>
  </si>
  <si>
    <t>方便当地群众生产经营，带动改水沟村农业、经济的发展，提升农村人居环境，从而促进项目影响区域的经济繁荣。</t>
  </si>
  <si>
    <t>陈兆宝</t>
  </si>
  <si>
    <t>通海县河西镇改水沟村民委员</t>
  </si>
  <si>
    <t>河西社区</t>
  </si>
  <si>
    <t>产业发展—休闲农业与乡村旅游</t>
  </si>
  <si>
    <t>2025年河西镇河西社区蓝莓采摘园基地建设</t>
  </si>
  <si>
    <t>（1）土地平整7亩；
（2）钢构大棚主体建设；
（3）安装灌溉管道1200米及相关配套设施。</t>
  </si>
  <si>
    <t>有效提高集体经济收入；辐射带动群众增收；能吸引脱贫户和边缘户就业，增加收入</t>
  </si>
  <si>
    <t>带动农户发展生产增产增收—其他</t>
  </si>
  <si>
    <t>程宝康</t>
  </si>
  <si>
    <t>通海县委组织部</t>
  </si>
  <si>
    <t>通海县河西镇河西社区</t>
  </si>
  <si>
    <t>石山嘴村</t>
  </si>
  <si>
    <t>乡村建设行动—农村供水保障设施建设</t>
  </si>
  <si>
    <t>2025年河西镇石山嘴村人畜饮水管网改造项目</t>
  </si>
  <si>
    <t>为整合石山嘴村山地资源，石山嘴村计划于2024年在我村凤山顶新建一个1000㎥的高位蓄水池，进行石山嘴村山地进行灌溉蓄水。将八组龙潭地表水用新建管道将水抽入新建高位蓄水池内，作为高位水池的取水点供应山地灌溉，水管规格：DN100，总长8700m,道路修建：3KM.</t>
  </si>
  <si>
    <t>完善基础设施，带动村民增收</t>
  </si>
  <si>
    <t>李秀娟</t>
  </si>
  <si>
    <t>通海县河西镇石山嘴村民委员会</t>
  </si>
  <si>
    <t>秀山街道</t>
  </si>
  <si>
    <t>黄龙社区</t>
  </si>
  <si>
    <t>2025年通海县秀山街道黄龙社区农贸市场建设项目</t>
  </si>
  <si>
    <t>建设钢架结构交易大棚两个，一个建设面积为200㎡，一个建设面积为300㎡，总建设面积500㎡。</t>
  </si>
  <si>
    <t>通过2025年通海县秀山街道黄龙社区土特产交易中心建设项目的实施，提升人民群众生活质量，发展壮大集体经济。</t>
  </si>
  <si>
    <t>吸纳农村劳动力稳定就业增收—吸纳就业；盘活闲置土地资源，壮大社区组织集体经济。</t>
  </si>
  <si>
    <t>张兴龙</t>
  </si>
  <si>
    <t>通海县秀山街道黄龙社区</t>
  </si>
  <si>
    <t>长河社区</t>
  </si>
  <si>
    <t>产业发展—种植业基地</t>
  </si>
  <si>
    <t>2025年通海县秀山街道长河社区溥家山有机蔬菜种植基地大棚建设项目</t>
  </si>
  <si>
    <t>建设农业有机蔬菜基地大棚及配套设施，占地面积20亩。</t>
  </si>
  <si>
    <t>通过2025年通海县秀山街道长河社区溥家山有机蔬菜种植基地大棚建设项目的实施，提升人民群众生活质量，发展壮大集体经济。</t>
  </si>
  <si>
    <t>通海县秀山街道长河社区</t>
  </si>
  <si>
    <t>万家社区</t>
  </si>
  <si>
    <t>乡村建设行动—农村道路建设（通村路、通户路、小型桥梁等）</t>
  </si>
  <si>
    <t>2025年通海县秀山街道万家社区“千万工程”示范村建设项目（万家社区五组至二组村内道路）</t>
  </si>
  <si>
    <t>改（扩）建</t>
  </si>
  <si>
    <t>万家社区总户数1654户，总人口5144人。该道路是从西自东贯通万家社区五六组和5个沿湖小组的主要村内道路，同时也是秀二小片区部分学生上下学必经之路，涉及人口户数996户，人口3006人。计划投入资金125万元，对该主要村庄道路，长1000米，道路宽8米，厚度0.2米，进行平整夯实及硬化。</t>
  </si>
  <si>
    <t>通过2025年通海县秀山街道万家社区“千万工程”示范村建设项目（万家社区主要村内道路硬化）的实施，方便农产品运输，夯实农业基础设施，强化整治人居环境，巩固提升人民群众生活质量，；进一步改善秀山二小学生上下学交通条件，缓解交通压力。</t>
  </si>
  <si>
    <t>通海县秀山街道万家社区</t>
  </si>
  <si>
    <t>东村社区</t>
  </si>
  <si>
    <t>2025年通海县秀山街道东村社区（二组）村庄道路硬化建设项目</t>
  </si>
  <si>
    <t>村庄道路硬化长287.5米，宽10米，2875平方米；场地硬化长39米，宽28米，1092平方米。</t>
  </si>
  <si>
    <t>通过项目的实施，提升人民群众生活质量，完善村内基础设施，强化整治人居环境。</t>
  </si>
  <si>
    <t>不涉及</t>
  </si>
  <si>
    <t>通海县秀山街道东村社区</t>
  </si>
  <si>
    <t>九龙街道</t>
  </si>
  <si>
    <t>碧溪社区</t>
  </si>
  <si>
    <t>产业发展—新型农村集体经济发展项目</t>
  </si>
  <si>
    <t>2025年通海县九龙街道碧溪社区充电桩建设项目</t>
  </si>
  <si>
    <t>近年来新能源车普及，对充电桩的需求日益增长，农村建设充电桩相对滞后，为方便周边群众出行，改善农村环境，提高农村新能源利用效率，选择在碧溪社区七组空地处建设充电桩。该地距离通海火车站1公里，便于火车站接送旅客车辆出行充电，获得收益能壮大村集体经济。项目建设内容如下：1、投资35万元安装1250KVA欧变变压器一台，配套高压电力施工长度约100米；2、投资27.5万元安装12个120KW快充直流桩1000V风冷双/单枪新能源充电接口，满足充电桩的正常运营。选用符合国家标准的新能源充电设备，通过NB/T33008.1(2)-2018最新国标认证，防水防尘、准确计量、快捷支付，确保充电安全可靠；3、场地建设面积1亩，投资6万元对场地硬化；4、投资7万元搭建遮雨棚、自动门闸等配套设施；5、投资25万元安装光伏发电板，做到场地多效合一，能源共享。</t>
  </si>
  <si>
    <t>促进农村新能源结构调整，提高能源利用效率，降低农村居民的能源消费成本，解决居民在家充电的用电安全问题。完善基层便民服务设施，提升居民满意度。充电桩收益有利于壮大经济收入。</t>
  </si>
  <si>
    <t>钟为庆</t>
  </si>
  <si>
    <t>通海县九龙街道碧溪社区</t>
  </si>
  <si>
    <t>大梨社区</t>
  </si>
  <si>
    <t>2025年通海县九龙街道大梨社区梨苑农贸市场提档升级改造项目</t>
  </si>
  <si>
    <t>大梨社区梨苑早市、夜市提档升级改造项目共投资32.6万元，对以下四项进行提档升级改造：1、早市/夜市统一固定摊位架，铁制（3米×1.2米×1.8米）120个，2300元/个，共27.6万元；2、集市电力设施改造800米，其中早市区500米，夜市区300米，50元每米（含材料及工时等费用）共4万元；3、增加市集垃圾桶20个，180元/个合计3600元；4、市集指示牌、摊位固定宣传指标语标牌共计80块，每块80元共6400元。</t>
  </si>
  <si>
    <t>项目实施完成后，可增加社区集体经济收益10万元以上，实现社区民族团结示范创建与经济发展同步推进。</t>
  </si>
  <si>
    <t>通海县九龙街道大梨社区</t>
  </si>
  <si>
    <t>杨广镇</t>
  </si>
  <si>
    <t>五垴山</t>
  </si>
  <si>
    <t>2025年通海县杨广镇五垴山村人畜饮水安全提升改造工程</t>
  </si>
  <si>
    <t>打深井1口，大约300——400米，架设管网600米（DN50管），安装线路300米。</t>
  </si>
  <si>
    <t>解决多年来四、五、六三个组人畜饮水困难。增加村集体经济收入。（每年可增加收入10万）。</t>
  </si>
  <si>
    <t>促进农户共享资产收益增收—其他</t>
  </si>
  <si>
    <t>管家许</t>
  </si>
  <si>
    <t>通海县杨广镇五垴山村民委员会</t>
  </si>
  <si>
    <t>落凤村</t>
  </si>
  <si>
    <t>2025年通海县杨广镇落凤村水果种植及初加工基地建设项目</t>
  </si>
  <si>
    <t>（1）新建西梅种植基地30亩，含土地平整、道路修建等；
（2）种植基地滴灌、喷灌系统安装；
（3）建设温室大棚与冷藏室占地面积5亩；
（4）设建水管网5000米；
（5）建设水果分拣厂；</t>
  </si>
  <si>
    <t>通海县杨广镇落凤村民委员会</t>
  </si>
  <si>
    <t>云龙</t>
  </si>
  <si>
    <t>产业发展—其他</t>
  </si>
  <si>
    <t>2025年通海县杨广镇云龙村蔬菜交易市场配套基础设施项目</t>
  </si>
  <si>
    <t>①洗菜池208.25㎡，②路面硬化276.3㎡</t>
  </si>
  <si>
    <t>每包菜收取0.5-1元的费用，每年可增加约8万元集体经济收入。雨季用于蓄水，平时可为群众提供洗菜用地，减少社会矛盾。结合东村农田尾水引入二次利用，减少杞麓湖入户河道水污染，有利于生态平衡。</t>
  </si>
  <si>
    <t>董艳梅</t>
  </si>
  <si>
    <t>通海县杨广镇云龙村民委员会</t>
  </si>
  <si>
    <t>兴义村</t>
  </si>
  <si>
    <t>2025年通海县杨广镇兴义村农贸市场建设项目</t>
  </si>
  <si>
    <t>场地硬化1500平方米，搭建钢架大棚，规划摊位50个，配套市场照明、水电、管网排水、道闸建设</t>
  </si>
  <si>
    <t>该项目的实施采取“村集体股份经济合作联合社+村小组股份经济合作社”的模式，利用小组的闲置用地，采取村委会和村小组合作建设农贸市场一个，吸引县内商户到市场进行经营，方便兴义村9个村民小组，3700余人购买蔬菜及生活物资采购，解决以路为市进行交易的现状，消除安全隐患。项目由村股份经济合作联合社争取衔接资金投入，项目建设完成后由村组集体经营管理，该项建设后每年能够为村集体创收10万元，为村低收入村民提供就业岗位。</t>
  </si>
  <si>
    <t>带动农户发展生产增产增收—产品代销</t>
  </si>
  <si>
    <t>尹存俊</t>
  </si>
  <si>
    <t>通海县杨广镇兴义村民委员会</t>
  </si>
  <si>
    <t>古城村</t>
  </si>
  <si>
    <t>2025年通海县杨广镇古城村村庄道路硬化建设项目</t>
  </si>
  <si>
    <t>古城村村庄道路硬化建设项目位于古城小新村村口至新村委会门口。该道路是小新村片区6个村民小组的主要村内道路，同时也是村委会、三圣宫、朱氏宗祠的必经之路，涉及人口户数697户，人口2358人。计划投入资金41万元，对该主要村庄道路约0.8公里进行沟盖板及扩宽：位于古城十组新农村道路进行沟道疏通后沟盖板将道路浇筑至有8米宽，位于牛头山脚部分进行土方开挖将道路扩宽至约10米，位于村委会门口路段进行沟盖板后浇筑至约8米宽。</t>
  </si>
  <si>
    <t>项目的实施能改善村内人居环境，提升岳家营精忠文化的影响力，为下一步发展农文旅产业奠定基础。</t>
  </si>
  <si>
    <t>杨开雄</t>
  </si>
  <si>
    <t>通海县杨广镇古城村</t>
  </si>
  <si>
    <t>马家湾</t>
  </si>
  <si>
    <t>乡村建设行动—村容村貌提升</t>
  </si>
  <si>
    <t>2025年通海县杨广镇马家湾村千万工程示范村农村村貌提升项目</t>
  </si>
  <si>
    <r>
      <rPr>
        <sz val="14"/>
        <rFont val="方正仿宋_GBK"/>
        <charset val="134"/>
      </rPr>
      <t>杨广镇马家湾村一组至四组（2个自然村）村庄道路硬化建设项目，计划建设内容：1.新农村道路硬化11828㎡，200mm厚C25砼2365.6m</t>
    </r>
    <r>
      <rPr>
        <sz val="14"/>
        <rFont val="宋体"/>
        <charset val="134"/>
      </rPr>
      <t>³</t>
    </r>
    <r>
      <rPr>
        <sz val="14"/>
        <rFont val="方正仿宋_GBK"/>
        <charset val="134"/>
      </rPr>
      <t>，15cm天然碎砾石垫层，平整路面。2.C25砼挡土墙：长106m,高4m，顶宽0.4m，底宽1.6m，挡墙424m</t>
    </r>
    <r>
      <rPr>
        <sz val="14"/>
        <rFont val="宋体"/>
        <charset val="134"/>
      </rPr>
      <t>³</t>
    </r>
    <r>
      <rPr>
        <sz val="14"/>
        <rFont val="方正仿宋_GBK"/>
        <charset val="134"/>
      </rPr>
      <t>，开挖土石方519 m</t>
    </r>
    <r>
      <rPr>
        <sz val="14"/>
        <rFont val="宋体"/>
        <charset val="134"/>
      </rPr>
      <t>³</t>
    </r>
    <r>
      <rPr>
        <sz val="14"/>
        <rFont val="方正仿宋_GBK"/>
        <charset val="134"/>
      </rPr>
      <t>。</t>
    </r>
  </si>
  <si>
    <t>改善村内人居环境，实现整村道路环境提升</t>
  </si>
  <si>
    <t>王洪喜</t>
  </si>
  <si>
    <t>通海县杨广镇马家湾村民委员会</t>
  </si>
  <si>
    <t>镇海村</t>
  </si>
  <si>
    <t>2025年通海县杨广镇镇海村村庄基础设施建设项目</t>
  </si>
  <si>
    <t>①张家营给水管铺设（DN50 PE给水管:352.7m；DN50闸阀4个；DN50×50三通4个）；
②村庄内排水沟及盖板建施（详图纸）；
③村内道路及场地硬化：635.10m2。</t>
  </si>
  <si>
    <t>通海县杨广镇镇海村</t>
  </si>
  <si>
    <t>四街镇</t>
  </si>
  <si>
    <t>十街村九组</t>
  </si>
  <si>
    <t>通海古酱菜技艺文化研习基地项目</t>
  </si>
  <si>
    <t>1.改造龙泉小学原校址（占地面积：2589.2㎡，建筑面积：1880㎡）；2.改造部分教学楼及操场。</t>
  </si>
  <si>
    <t>通过项目的实施，挖掘和保护通海传统酱咸菜技艺，带动酱菜产业上下游产业链发展，培养行业传承人和传统产品的商品化转型，提供部分就业岗位，壮大集体经济。</t>
  </si>
  <si>
    <t>提供就业岗位，增加农民收入，收益分红。</t>
  </si>
  <si>
    <t>季树崇</t>
  </si>
  <si>
    <t>通海县四街镇十街村九组</t>
  </si>
  <si>
    <t>大营村</t>
  </si>
  <si>
    <t>四街镇大营村农产品交易市场建设项目</t>
  </si>
  <si>
    <t>项目分两期建设，本次项目建设第一期，建设钢框架结构交易市场一层（至标高7.800m），占地面积901.47平方米，建筑面积901.47平方米，单层建筑高度7.8米，包含主体结构工程，水电安装工程以及装饰装修工程（不含外墙涂料）等，其余为二期建设。</t>
  </si>
  <si>
    <t>提供就业岗位、收益分红</t>
  </si>
  <si>
    <t>通海县四街镇大营村民委员会</t>
  </si>
  <si>
    <t>二街村</t>
  </si>
  <si>
    <t>2025年四街镇二街村水资源综合利用建设项目</t>
  </si>
  <si>
    <t>①给水管（自来水管）326米，②灌溉沟213米。</t>
  </si>
  <si>
    <t>通过项目的实施，改善村民用水安全，社会和环境效益显著提高，保证了农村资源利用的最大化，提高农村经济水平。</t>
  </si>
  <si>
    <t>提供就业岗位、增加农民收入</t>
  </si>
  <si>
    <t>通海县四街镇二街村民委员会</t>
  </si>
  <si>
    <t>海东村</t>
  </si>
  <si>
    <t>乡村建设行动—其他</t>
  </si>
  <si>
    <t>2025年通海县四街镇海东村村庄基础设施建设项目</t>
  </si>
  <si>
    <t>1、村内道路建设2940.41平方米；2、雨水管网：塑料管DN300：330.86m，塑料管 DN400：79.14m，HDPE检查井：16座，单篦雨水口（0.8m深）：44座。</t>
  </si>
  <si>
    <t>通过基础设施完善，持续改善当地生产生活条件，依托老熊箐小组的种养殖资源优势，逐步探索新发展模式，减少招商引资难度，增加土地流转面积，通过建立合作社、引进公司等方式，种植人工菌、玉米等，提升安置区经济自循环能力，实现从“输血式”帮扶向“造血式”发展的转变。</t>
  </si>
  <si>
    <t>通海县四街镇海东村</t>
  </si>
  <si>
    <t>六街村</t>
  </si>
  <si>
    <t>2025年通海县四街镇六街村村庄基础设施建设项目</t>
  </si>
  <si>
    <t>1、村内道路硬化3842.46平方米含路面回填；2、DN200聚乙烯双壁波纹管235米，DN300聚乙烯双壁波纹管470.48米，DN500聚乙烯双壁波纹管100.30米，单篦雨水口48座，（1000*1000）方检查井18座，2000*1200交汇井3座以及管道土方开挖、</t>
  </si>
  <si>
    <t>通海县四街镇六街村</t>
  </si>
  <si>
    <t>龚杨村</t>
  </si>
  <si>
    <t>2025年通海县四街镇龚杨村“千万工程”示范村建设项目</t>
  </si>
  <si>
    <t>路面硬化10287.16平方米。</t>
  </si>
  <si>
    <t>通海县四街镇龚杨村</t>
  </si>
  <si>
    <t>十街村</t>
  </si>
  <si>
    <t>2025年通海县四街镇十街村现代农业种植示范基地建设项目</t>
  </si>
  <si>
    <t>1、大棚建设30亩；2、水肥一体化智能设施设备一套；3、建设相关附属设施（喷灌、滴灌、沟渠及田间道路）；4、位置老公路以下，临湖核心区。</t>
  </si>
  <si>
    <t>通过项目的实施，推动农业现代化、促进绿色发展的有力举措，够提升农业生产效率与质量，促进农业转型升级与绿色发展，还能提高农民收入与就业水平，引领农业科技创新与示范推广</t>
  </si>
  <si>
    <t>通海县四街镇十街村</t>
  </si>
  <si>
    <t>纳古镇</t>
  </si>
  <si>
    <t>纳家营村</t>
  </si>
  <si>
    <t>2025年通海县纳古镇纳家营烤烟种植基地建设项目</t>
  </si>
  <si>
    <t>在纳家营村后山完善500亩烤烟种植基础设施。其中：道路硬化1980立方米；完善排水沟201米；修建蓄水池、灌溉设施；设置变压器1台，电路10KM。</t>
  </si>
  <si>
    <t>该项目的实施采取“村集体股份经济合作联合社+村小组股份经济合作社+农户”的模式，采取村委会和村小组集中对现有的500亩山地进行流转，由村股份经济合作联合社争取衔接资金投入完善基础设施，提高山地烤烟种植收益，带动群众增收。</t>
  </si>
  <si>
    <t>通过新增就业岗位，带动群众就业；盘活闲置土地资源，促进群众增收致富。</t>
  </si>
  <si>
    <t>宋应贵</t>
  </si>
  <si>
    <t>通海县民族宗教事务局</t>
  </si>
  <si>
    <t>通海县纳古镇纳家营村</t>
  </si>
  <si>
    <t>纳家营村
古城村</t>
  </si>
  <si>
    <t>2025年通海县纳古镇环境友好型作物种植项目</t>
  </si>
  <si>
    <t>（一）乡村振兴生态水田纳家营基地63万。在纳家营村海泥田片区种植环境友好型作物100亩。其中：种植荷花100亩，购买荷种12万株；修缮沟渠、找平沟底1500米；土地整理、生态水田管理费用；架设电路2500米，安装100KVA变压器1台；设置安全护栏2千米。</t>
  </si>
  <si>
    <t>该项目的实施以推动群众增收致富为着力点，采取“村集体股份经济合作联合社+公司+农户”的模式，采取村委会和村小组集中对现有闲置低效利用土地进行流转，由村股份经济合作联合社争取衔接资金投入完善基础设施，提高山地种植收益，带动群众增收。</t>
  </si>
  <si>
    <t>部分菌包低价卖给低收入群众，带动脱贫户、监测对象、低收入者增收。
通过新增就业岗位，带动群众就业；盘活闲置土地资源，促进群众增收致富。</t>
  </si>
  <si>
    <t>通海县纳古镇古城村</t>
  </si>
  <si>
    <t>纳家营一组</t>
  </si>
  <si>
    <t>产业发展—加工流通项目</t>
  </si>
  <si>
    <t>2025年通海县纳古镇纳家营一组民族团结进步示范村</t>
  </si>
  <si>
    <t>投资102万元，在通海县纳古镇振兴路建设夜市经济市场项目。项目建设：1.建设1000平方米场地硬化，200米排水沟渠，投资30万元；2.创意售卖亭20个，投资50万元；3.市场配套水电设施，投资22万元。</t>
  </si>
  <si>
    <t>该项目的实施采取“村集体+公司”的模式，采取场地免租、减租、有偿出租等多种方式合理利用现有的场地，争取衔接资金投入，村集体完善基础设施，公司负责后续运营；鼓励20户纳古镇食品从业者入驻经营，优先考虑低收入群众；增加集体经济收入，每年增收6万元；解决夜市不规范问题，吸引更多人进行消费，推进纳古镇经济多元化发展。</t>
  </si>
  <si>
    <t>该项目的实施采取“村集体+公司”的模式，采取场地免租、减租、有偿出租等多种方式合理利用现有的场地，鼓励20户纳古镇食品从业者入驻经营，优先考虑低收入群众；增加集体经济收入，每年增收6万元。</t>
  </si>
  <si>
    <t>纳家营四组</t>
  </si>
  <si>
    <t>2025年通海县纳古镇纳家营四组民族团结进步示范村</t>
  </si>
  <si>
    <t>投资203万元，在通海县纳古镇忠爱大街建设农特产品交易市场项目。建设内容：1.硬化场地2100平方米，200米排水沟渠，投资60万元；2.建设移动摊位25个，固定摊位15个，投资78万元；3.变压器等相关设备，投资35万元。4.餐饮休憩等其他配套设施，投资30万元。</t>
  </si>
  <si>
    <t>通过实施农特产品交易市场项目建设，改善农贸市场基础设施，规范交易市场行为，打造纳古镇集美食、工艺、农特产品、购物为一体的交易平台；增加交易平台出租数量，带动不少于40户群众增收致富，不断满足各族群众农产品交易需求，增加集体经济收入，每年增收9万元，切实为各族群众办好事、实事，助力农户增收致富，促进村集体经济的发展，加快乡镇建设步伐，拓宽市场信息的传播渠道，使广大群众及时地掌握各类经济信息，使产品购销更加快捷，为乡村振兴注入新动能。</t>
  </si>
  <si>
    <t>通过实施农特产品交易市场项目建设，增加交易平台出租数量，带动不少于40户群众增收致富，不断满足各族群众农产品交易需求，增加集体经济收入，每年增收9万元，助力农户增收致富，促进村集体经济的发展，拓宽市场信息的传播渠道，使广大群众及时地掌握各类经济信息，使产品购销更加快捷，为乡村振兴注入新动能。</t>
  </si>
  <si>
    <t>兴蒙乡</t>
  </si>
  <si>
    <t>下村</t>
  </si>
  <si>
    <t>2025年通海县兴蒙蒙古乡下村羊肚菌产业示范基地建设项目</t>
  </si>
  <si>
    <t>（1）羊肚菌示范基地建设，占地5亩。其中：搭建大棚主体；平整土地；建工具房2个，建水池1个。
（2）附属设施建设，其中：水电安装；喷灌系统。周边场地及道路硬化；购买水肥一体机；购买大棚塑料膜、双层黑色遮阳网。</t>
  </si>
  <si>
    <t>通海县兴蒙乡下村村民委员会</t>
  </si>
  <si>
    <t>2025年通海县兴蒙乡民族手工业发展建设项目</t>
  </si>
  <si>
    <t>建设民族手工业工作室，设有民族服饰、民族手工具以及各类草编产品等展厅展示各种民族手工艺品，同时设置服饰和草墩制作区带动村民群众发展致富，让游客参与体验民族文化。主要建设内容为：一是外部改造及氛围营造：1.门口地面挡墙、花台及楼梯墙砌筑；2.门口地面青石板铺贴；3.入口大门及相应设施；4.锦绣中华小品1套；3.民族团结宣传墙及宣传标语；4.文化展架2架；二是室内改造：1.仿古门窗；2.民族服饰陈列柜；3.水电路改造；4.配套相应灯具；5.和相应的室内装饰。5.购买一台做民族服饰的缝纫机。</t>
  </si>
  <si>
    <t>期应杰</t>
  </si>
  <si>
    <t>里山乡</t>
  </si>
  <si>
    <t>五山村</t>
  </si>
  <si>
    <t>2025年通海县盆景产业园-百样殊盆景文化小镇建设项目（一期）</t>
  </si>
  <si>
    <t>混凝土道路硬化面积1520平方米、新建76.5米钢筋砼挡土墙。</t>
  </si>
  <si>
    <t>有效提高村集体经济、增加群众收益，促进农村经济发展。</t>
  </si>
  <si>
    <t>吸纳农村劳动力稳定就业增收—吸纳就业；带动群众发展盆景经济。</t>
  </si>
  <si>
    <t>施宇彪</t>
  </si>
  <si>
    <t>通海县里山乡五山村民委员会</t>
  </si>
  <si>
    <t>象平村</t>
  </si>
  <si>
    <t>产业发展—养殖业基地</t>
  </si>
  <si>
    <t>2025年通海县里山乡象平村梅花鹿养殖</t>
  </si>
  <si>
    <t>1.新建饲养房一幢，建筑层数为一层，结构类型为钢架结构，建筑占地面积：317.16平方米，总建筑面积207.93平方米。建筑层高：3.00米，建筑功能包括母鹿饲养圈，公鹿饲养圈，饲料房，生活用房。2.新建1.5米高钢筋混凝土挡墙，总长约24米。3.新建基地围栏，总长约25米。4.基地配套给，排水管网，食槽，水盆，基地地面硬化等内容。</t>
  </si>
  <si>
    <t>象平村梅花鹿养殖项目按照投入资金的10%进行收益测算，可增加村集体经济10万元。</t>
  </si>
  <si>
    <t>吸纳就业、带动脱贫户发展养殖业增收。</t>
  </si>
  <si>
    <t>通海县里山乡象平村民委员会</t>
  </si>
  <si>
    <t>高大乡</t>
  </si>
  <si>
    <t>高大社区</t>
  </si>
  <si>
    <t>2025年通海县高大乡高大社区集贸市场建设项目</t>
  </si>
  <si>
    <t>盘活资产，建设集贸交易市场，占地面积840㎡，建筑面积1680㎡（钢结构）、计划投资168万元。建盖1600平方米钢架大棚、计划投资160万元。为群众提供交易便利，壮大村集体经济。</t>
  </si>
  <si>
    <t>通过项目实施，带动社区经济发展，提高群众就业率，进一步壮大村集体经济，每年收入达60万元。</t>
  </si>
  <si>
    <t>吸纳农村劳动力稳定就业增收—吸纳就业、促进农户共享资产收益增收—土地流转获得租金</t>
  </si>
  <si>
    <t>王永明</t>
  </si>
  <si>
    <t>通海县高大乡高大社区</t>
  </si>
  <si>
    <t>普丛村</t>
  </si>
  <si>
    <t>2025年通海县高大乡普丛村农产品分拣及初加工项目</t>
  </si>
  <si>
    <t>（1）项目主体建设：①仓储房6间共216㎡；②网套设备一台；③洗蒜机2台。④分拣间占地面积240㎡；⑤分拣间占地面积240㎡，采用钢框架结构。
（2）附属配套设施工程：①网套设备水电线路安装。②洗蒜机水电线路安装、抽水设备购买。</t>
  </si>
  <si>
    <t>带动农户发展生产增产增收—其他、吸纳农村劳动力稳定就业增收—吸纳就业</t>
  </si>
  <si>
    <t>通海县高大乡普丛村民委员会</t>
  </si>
  <si>
    <t>2025年通海县高大乡高大社区四组、五组新农村基础设施建设项目</t>
  </si>
  <si>
    <t>道路硬化120米长、6米宽，基础照明设施安装，硬化700平方米，铺设雨污分流管道，新建公厕1座。</t>
  </si>
  <si>
    <t>通过项目实施，完善新农村基础设施，群众生活生产条件得到改善，进一步提升了群众获得感、幸福感。</t>
  </si>
  <si>
    <t>通海县高大社区</t>
  </si>
  <si>
    <t>代办村</t>
  </si>
  <si>
    <t>乡村建设行动—农村基础设施（含产业配套基础设施）</t>
  </si>
  <si>
    <t>通海县高大乡老熊箐集中安置区2025年产业发展示范项目</t>
  </si>
  <si>
    <t>硬化道路693米，平均5米宽，厚度0.25米，C25砼浇筑3450平方米。</t>
  </si>
  <si>
    <t>曹红军</t>
  </si>
  <si>
    <t>通海县发展和改革局</t>
  </si>
  <si>
    <t>通海县高大乡代办村</t>
  </si>
  <si>
    <t>2025年通海县秀山街道黄龙社区现代农业绿色高效种植示范基地</t>
  </si>
  <si>
    <t>项目覆盖社区农户1620户5344人。建设标准化钢架农业种植大棚、水肥一体化及无土栽培配套设施24亩，定制安装设备车间（临时建筑）100平方米。</t>
  </si>
  <si>
    <t>现代农业绿色高效种植示范基地建设，有助于推动农业现代化、促进绿色发展，够提升农业生产效率与质量，促进农业转型升级与绿色发展，还能提高农民收入与就业水平，引领农业科技创新与示范推广。</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</si>
</sst>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_);[Red]\(0\)"/>
    <numFmt numFmtId="179" formatCode="0.00_);[Red]\(0.00\)"/>
  </numFmts>
  <fonts count="28">
    <font>
      <sz val="11"/>
      <color theme="1"/>
      <name val="宋体"/>
      <charset val="134"/>
      <scheme val="minor"/>
    </font>
    <font>
      <sz val="14"/>
      <color theme="1"/>
      <name val="方正仿宋_GBK"/>
      <charset val="134"/>
    </font>
    <font>
      <sz val="14"/>
      <name val="方正仿宋_GBK"/>
      <charset val="134"/>
    </font>
    <font>
      <sz val="28"/>
      <name val="方正仿宋_GBK"/>
      <charset val="134"/>
    </font>
    <font>
      <b/>
      <sz val="14"/>
      <name val="方正仿宋_GBK"/>
      <charset val="134"/>
    </font>
    <font>
      <sz val="14"/>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name val="宋体"/>
      <charset val="134"/>
    </font>
    <font>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pplyNumberFormat="0" applyFill="0"/>
    <xf numFmtId="0" fontId="26" fillId="0" borderId="0">
      <protection locked="0"/>
    </xf>
  </cellStyleXfs>
  <cellXfs count="36">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1" fillId="0" borderId="0" xfId="0" applyNumberFormat="1" applyFont="1" applyFill="1" applyAlignment="1">
      <alignment vertical="center" wrapText="1"/>
    </xf>
    <xf numFmtId="0" fontId="1" fillId="0" borderId="0" xfId="0" applyNumberFormat="1" applyFont="1" applyFill="1">
      <alignment vertical="center"/>
    </xf>
    <xf numFmtId="0" fontId="3" fillId="0" borderId="0" xfId="0" applyNumberFormat="1" applyFont="1" applyFill="1" applyAlignment="1">
      <alignment horizontal="center" vertical="center"/>
    </xf>
    <xf numFmtId="0" fontId="2" fillId="0" borderId="0" xfId="0" applyNumberFormat="1" applyFont="1" applyFill="1" applyAlignment="1">
      <alignment horizontal="left" vertical="center"/>
    </xf>
    <xf numFmtId="176" fontId="2" fillId="0" borderId="0" xfId="0" applyNumberFormat="1" applyFont="1" applyFill="1" applyAlignment="1">
      <alignment horizontal="left" vertical="center"/>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justify" vertical="center" wrapText="1"/>
    </xf>
    <xf numFmtId="0" fontId="1" fillId="0" borderId="1" xfId="0" applyFont="1" applyFill="1" applyBorder="1" applyAlignment="1">
      <alignment horizontal="center" vertical="center" wrapText="1"/>
    </xf>
    <xf numFmtId="176" fontId="2" fillId="0" borderId="0" xfId="0" applyNumberFormat="1" applyFont="1" applyFill="1" applyAlignment="1">
      <alignment horizontal="right" vertical="center" wrapText="1"/>
    </xf>
    <xf numFmtId="0" fontId="2" fillId="0" borderId="0" xfId="0" applyNumberFormat="1" applyFont="1" applyFill="1" applyAlignment="1">
      <alignment horizontal="right" vertical="center" wrapText="1"/>
    </xf>
    <xf numFmtId="177"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176" fontId="2" fillId="0" borderId="0" xfId="0" applyNumberFormat="1" applyFont="1" applyFill="1" applyAlignment="1">
      <alignment horizontal="left" vertical="center" wrapText="1"/>
    </xf>
    <xf numFmtId="17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2"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vx\WeChat%20Files\wxid_yfkuh6njkl1w22\FileStorage\File\2024-10\&#65288;&#39640;&#22823;&#20065;&#65289;1-2.&#39033;&#30446;&#24211;&#24314;&#35774;&#24037;&#20316;&#38468;&#20214;2-9-1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39033;&#30446;&#24211;&#24314;&#35774;&#24037;&#20316;&#38468;&#20214;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源（勿删）"/>
      <sheetName val="附件2通海县2025年度巩固拓展脱贫攻坚成果和乡村振兴项目表"/>
      <sheetName val="附件3绩效目标申报表"/>
      <sheetName val="附件4公示、公告表"/>
      <sheetName val="附件5项目库审查、审核表"/>
      <sheetName val="附件6动态调整项目申报表"/>
      <sheetName val="附件7入库信息调整"/>
      <sheetName val="附件8衔接资金项目计划安排、完成情况表（公告）"/>
      <sheetName val="附件9实施公告、项目竣工公告"/>
      <sheetName val="项目类型汇总"/>
      <sheetName val="联农带农方式"/>
      <sheetName val="利益联结方式"/>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数据源（勿删）"/>
      <sheetName val="附件5动态调整项目申报表"/>
      <sheetName val="附件6入库信息调整"/>
    </sheetNames>
    <sheetDataSet>
      <sheetData sheetId="0"/>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CEEACA"/>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D48"/>
  <sheetViews>
    <sheetView tabSelected="1" zoomScale="55" zoomScaleNormal="55" workbookViewId="0">
      <pane ySplit="6" topLeftCell="A7" activePane="bottomLeft" state="frozen"/>
      <selection/>
      <selection pane="bottomLeft" activeCell="I7" sqref="I7"/>
    </sheetView>
  </sheetViews>
  <sheetFormatPr defaultColWidth="8.88888888888889" defaultRowHeight="18"/>
  <cols>
    <col min="1" max="1" width="6.94444444444444" style="2" customWidth="1"/>
    <col min="2" max="2" width="11.3796296296296" style="2" customWidth="1"/>
    <col min="3" max="3" width="7.35185185185185" style="2" customWidth="1"/>
    <col min="4" max="4" width="7.21296296296296" style="2" customWidth="1"/>
    <col min="5" max="5" width="11.6574074074074" style="2" customWidth="1"/>
    <col min="6" max="6" width="26.8888888888889" style="2" customWidth="1"/>
    <col min="7" max="7" width="8.77777777777778" style="2" customWidth="1"/>
    <col min="8" max="8" width="8.46296296296296" style="2" customWidth="1"/>
    <col min="9" max="9" width="57.9166666666667" style="2" customWidth="1"/>
    <col min="10" max="10" width="15.3333333333333" style="2" customWidth="1"/>
    <col min="11" max="11" width="16.6111111111111" style="2" customWidth="1"/>
    <col min="12" max="12" width="15.7037037037037" style="2" customWidth="1"/>
    <col min="13" max="13" width="14.0833333333333" style="2" customWidth="1"/>
    <col min="14" max="14" width="16.25" style="6" customWidth="1"/>
    <col min="15" max="15" width="21.3611111111111" style="6" customWidth="1"/>
    <col min="16" max="16" width="14.7407407407407" style="6" customWidth="1"/>
    <col min="17" max="17" width="12.2685185185185" style="6" customWidth="1"/>
    <col min="18" max="18" width="48.1296296296296" style="2" customWidth="1"/>
    <col min="19" max="19" width="13.3796296296296" style="2" customWidth="1"/>
    <col min="20" max="20" width="33.3796296296296" style="2" customWidth="1"/>
    <col min="21" max="21" width="34.6296296296296" style="2" customWidth="1"/>
    <col min="22" max="22" width="21.8796296296296" style="2" customWidth="1"/>
    <col min="23" max="23" width="19.75" style="2" customWidth="1"/>
    <col min="24" max="24" width="21.8796296296296" style="2" customWidth="1"/>
    <col min="25" max="26" width="20.2037037037037" style="2" customWidth="1"/>
    <col min="27" max="27" width="14.1666666666667" style="2" customWidth="1"/>
    <col min="28" max="28" width="13.1666666666667" style="2" customWidth="1"/>
    <col min="29" max="29" width="17.1388888888889" style="2" customWidth="1"/>
    <col min="30" max="30" width="11.8055555555556" style="2" customWidth="1"/>
    <col min="31" max="16384" width="8.88888888888889" style="2"/>
  </cols>
  <sheetData>
    <row r="1" s="1" customFormat="1" ht="35.4" spans="1:30">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row>
    <row r="2" s="2" customFormat="1" ht="28" customHeight="1" spans="1:30">
      <c r="A2" s="8" t="s">
        <v>1</v>
      </c>
      <c r="B2" s="8"/>
      <c r="C2" s="8"/>
      <c r="D2" s="8"/>
      <c r="E2" s="8"/>
      <c r="F2" s="8"/>
      <c r="G2" s="9"/>
      <c r="H2" s="9"/>
      <c r="I2" s="20" t="s">
        <v>2</v>
      </c>
      <c r="J2" s="20"/>
      <c r="K2" s="20"/>
      <c r="L2" s="20"/>
      <c r="M2" s="20"/>
      <c r="N2" s="21"/>
      <c r="O2" s="21"/>
      <c r="P2" s="21"/>
      <c r="Q2" s="21"/>
      <c r="R2" s="20"/>
      <c r="S2" s="27"/>
      <c r="T2" s="8"/>
      <c r="U2" s="8"/>
      <c r="V2" s="8"/>
      <c r="W2" s="8"/>
      <c r="X2" s="8"/>
      <c r="Y2" s="8"/>
      <c r="Z2" s="8"/>
      <c r="AA2" s="8"/>
      <c r="AB2" s="8"/>
      <c r="AC2" s="8"/>
      <c r="AD2" s="8"/>
    </row>
    <row r="3" s="2" customFormat="1" spans="1:30">
      <c r="A3" s="10" t="s">
        <v>3</v>
      </c>
      <c r="B3" s="10" t="s">
        <v>4</v>
      </c>
      <c r="C3" s="10" t="s">
        <v>5</v>
      </c>
      <c r="D3" s="10"/>
      <c r="E3" s="11" t="s">
        <v>6</v>
      </c>
      <c r="F3" s="11" t="s">
        <v>7</v>
      </c>
      <c r="G3" s="11" t="s">
        <v>8</v>
      </c>
      <c r="H3" s="11" t="s">
        <v>9</v>
      </c>
      <c r="I3" s="11" t="s">
        <v>10</v>
      </c>
      <c r="J3" s="11" t="s">
        <v>11</v>
      </c>
      <c r="K3" s="22" t="s">
        <v>12</v>
      </c>
      <c r="L3" s="22"/>
      <c r="M3" s="22"/>
      <c r="N3" s="10" t="s">
        <v>13</v>
      </c>
      <c r="O3" s="10"/>
      <c r="P3" s="10"/>
      <c r="Q3" s="10"/>
      <c r="R3" s="28"/>
      <c r="S3" s="10" t="s">
        <v>14</v>
      </c>
      <c r="T3" s="10" t="s">
        <v>15</v>
      </c>
      <c r="U3" s="10" t="s">
        <v>16</v>
      </c>
      <c r="V3" s="10" t="s">
        <v>17</v>
      </c>
      <c r="W3" s="10" t="s">
        <v>18</v>
      </c>
      <c r="X3" s="10" t="s">
        <v>19</v>
      </c>
      <c r="Y3" s="10" t="s">
        <v>20</v>
      </c>
      <c r="Z3" s="10" t="s">
        <v>21</v>
      </c>
      <c r="AA3" s="10" t="s">
        <v>22</v>
      </c>
      <c r="AB3" s="30" t="s">
        <v>23</v>
      </c>
      <c r="AC3" s="10" t="s">
        <v>24</v>
      </c>
      <c r="AD3" s="10" t="s">
        <v>25</v>
      </c>
    </row>
    <row r="4" s="2" customFormat="1" spans="1:30">
      <c r="A4" s="10"/>
      <c r="B4" s="10"/>
      <c r="C4" s="10"/>
      <c r="D4" s="10"/>
      <c r="E4" s="11"/>
      <c r="F4" s="11"/>
      <c r="G4" s="11"/>
      <c r="H4" s="11"/>
      <c r="I4" s="11"/>
      <c r="J4" s="11"/>
      <c r="K4" s="22" t="s">
        <v>26</v>
      </c>
      <c r="L4" s="22" t="s">
        <v>27</v>
      </c>
      <c r="M4" s="22" t="s">
        <v>28</v>
      </c>
      <c r="N4" s="10" t="s">
        <v>29</v>
      </c>
      <c r="O4" s="10"/>
      <c r="P4" s="10" t="s">
        <v>30</v>
      </c>
      <c r="Q4" s="10"/>
      <c r="R4" s="10" t="s">
        <v>31</v>
      </c>
      <c r="S4" s="10"/>
      <c r="T4" s="10"/>
      <c r="U4" s="10"/>
      <c r="V4" s="10"/>
      <c r="W4" s="10"/>
      <c r="X4" s="10"/>
      <c r="Y4" s="10"/>
      <c r="Z4" s="10"/>
      <c r="AA4" s="10"/>
      <c r="AB4" s="31"/>
      <c r="AC4" s="10"/>
      <c r="AD4" s="10"/>
    </row>
    <row r="5" s="2" customFormat="1" ht="31" customHeight="1" spans="1:30">
      <c r="A5" s="10"/>
      <c r="B5" s="10"/>
      <c r="C5" s="10" t="s">
        <v>32</v>
      </c>
      <c r="D5" s="10" t="s">
        <v>33</v>
      </c>
      <c r="E5" s="11"/>
      <c r="F5" s="11"/>
      <c r="G5" s="11"/>
      <c r="H5" s="11"/>
      <c r="I5" s="11"/>
      <c r="J5" s="11"/>
      <c r="K5" s="22"/>
      <c r="L5" s="22"/>
      <c r="M5" s="22"/>
      <c r="N5" s="10" t="s">
        <v>34</v>
      </c>
      <c r="O5" s="10" t="s">
        <v>35</v>
      </c>
      <c r="P5" s="10" t="s">
        <v>34</v>
      </c>
      <c r="Q5" s="10" t="s">
        <v>35</v>
      </c>
      <c r="R5" s="29"/>
      <c r="S5" s="10"/>
      <c r="T5" s="10"/>
      <c r="U5" s="10"/>
      <c r="V5" s="10"/>
      <c r="W5" s="10"/>
      <c r="X5" s="10"/>
      <c r="Y5" s="10"/>
      <c r="Z5" s="10"/>
      <c r="AA5" s="10"/>
      <c r="AB5" s="13"/>
      <c r="AC5" s="10"/>
      <c r="AD5" s="10"/>
    </row>
    <row r="6" s="2" customFormat="1" ht="28" customHeight="1" spans="1:30">
      <c r="A6" s="10" t="s">
        <v>36</v>
      </c>
      <c r="B6" s="10"/>
      <c r="C6" s="10"/>
      <c r="D6" s="10"/>
      <c r="E6" s="11"/>
      <c r="F6" s="11"/>
      <c r="G6" s="11"/>
      <c r="H6" s="11"/>
      <c r="I6" s="11"/>
      <c r="J6" s="11">
        <f t="shared" ref="J6:Q6" si="0">SUM(J7:J48)</f>
        <v>3258.24</v>
      </c>
      <c r="K6" s="11">
        <f t="shared" si="0"/>
        <v>3219.24</v>
      </c>
      <c r="L6" s="11">
        <f t="shared" si="0"/>
        <v>2625</v>
      </c>
      <c r="M6" s="11">
        <f t="shared" si="0"/>
        <v>594.24</v>
      </c>
      <c r="N6" s="23">
        <f t="shared" si="0"/>
        <v>53275</v>
      </c>
      <c r="O6" s="23">
        <f t="shared" si="0"/>
        <v>178115</v>
      </c>
      <c r="P6" s="23">
        <f t="shared" si="0"/>
        <v>5205</v>
      </c>
      <c r="Q6" s="23">
        <f t="shared" si="0"/>
        <v>16834</v>
      </c>
      <c r="R6" s="29"/>
      <c r="S6" s="10"/>
      <c r="T6" s="10"/>
      <c r="U6" s="10"/>
      <c r="V6" s="10"/>
      <c r="W6" s="10"/>
      <c r="X6" s="10"/>
      <c r="Y6" s="10"/>
      <c r="Z6" s="10"/>
      <c r="AA6" s="10"/>
      <c r="AB6" s="10"/>
      <c r="AC6" s="10"/>
      <c r="AD6" s="10"/>
    </row>
    <row r="7" s="3" customFormat="1" ht="126" spans="1:30">
      <c r="A7" s="12">
        <v>1</v>
      </c>
      <c r="B7" s="13" t="s">
        <v>37</v>
      </c>
      <c r="C7" s="14" t="s">
        <v>38</v>
      </c>
      <c r="D7" s="14" t="s">
        <v>39</v>
      </c>
      <c r="E7" s="15" t="s">
        <v>40</v>
      </c>
      <c r="F7" s="16" t="s">
        <v>41</v>
      </c>
      <c r="G7" s="12" t="s">
        <v>42</v>
      </c>
      <c r="H7" s="16" t="s">
        <v>43</v>
      </c>
      <c r="I7" s="16" t="s">
        <v>44</v>
      </c>
      <c r="J7" s="16">
        <v>10</v>
      </c>
      <c r="K7" s="16">
        <v>10</v>
      </c>
      <c r="L7" s="16">
        <v>10</v>
      </c>
      <c r="M7" s="16"/>
      <c r="N7" s="12">
        <v>790</v>
      </c>
      <c r="O7" s="12">
        <v>2574</v>
      </c>
      <c r="P7" s="12">
        <v>790</v>
      </c>
      <c r="Q7" s="12">
        <v>2574</v>
      </c>
      <c r="R7" s="16" t="s">
        <v>45</v>
      </c>
      <c r="S7" s="16" t="s">
        <v>46</v>
      </c>
      <c r="T7" s="16" t="s">
        <v>47</v>
      </c>
      <c r="U7" s="16" t="s">
        <v>46</v>
      </c>
      <c r="V7" s="16" t="s">
        <v>48</v>
      </c>
      <c r="W7" s="16" t="s">
        <v>48</v>
      </c>
      <c r="X7" s="16" t="s">
        <v>48</v>
      </c>
      <c r="Y7" s="16" t="s">
        <v>49</v>
      </c>
      <c r="Z7" s="12">
        <v>15187700051</v>
      </c>
      <c r="AA7" s="32" t="s">
        <v>50</v>
      </c>
      <c r="AB7" s="32" t="s">
        <v>50</v>
      </c>
      <c r="AC7" s="16" t="s">
        <v>46</v>
      </c>
      <c r="AD7" s="33"/>
    </row>
    <row r="8" s="3" customFormat="1" ht="180" spans="1:30">
      <c r="A8" s="12">
        <v>2</v>
      </c>
      <c r="B8" s="13" t="s">
        <v>37</v>
      </c>
      <c r="C8" s="14" t="s">
        <v>38</v>
      </c>
      <c r="D8" s="14" t="s">
        <v>39</v>
      </c>
      <c r="E8" s="15" t="s">
        <v>51</v>
      </c>
      <c r="F8" s="16" t="s">
        <v>52</v>
      </c>
      <c r="G8" s="12" t="s">
        <v>42</v>
      </c>
      <c r="H8" s="16" t="s">
        <v>43</v>
      </c>
      <c r="I8" s="16" t="s">
        <v>53</v>
      </c>
      <c r="J8" s="16">
        <v>192</v>
      </c>
      <c r="K8" s="16">
        <v>153</v>
      </c>
      <c r="L8" s="16">
        <v>153</v>
      </c>
      <c r="M8" s="16"/>
      <c r="N8" s="12">
        <v>796</v>
      </c>
      <c r="O8" s="12">
        <v>2564</v>
      </c>
      <c r="P8" s="12">
        <v>796</v>
      </c>
      <c r="Q8" s="12">
        <v>2564</v>
      </c>
      <c r="R8" s="16" t="s">
        <v>54</v>
      </c>
      <c r="S8" s="16" t="s">
        <v>46</v>
      </c>
      <c r="T8" s="16" t="s">
        <v>55</v>
      </c>
      <c r="U8" s="16" t="s">
        <v>46</v>
      </c>
      <c r="V8" s="16" t="s">
        <v>48</v>
      </c>
      <c r="W8" s="16" t="s">
        <v>48</v>
      </c>
      <c r="X8" s="16" t="s">
        <v>48</v>
      </c>
      <c r="Y8" s="16" t="s">
        <v>56</v>
      </c>
      <c r="Z8" s="12">
        <v>13708678998</v>
      </c>
      <c r="AA8" s="32" t="s">
        <v>57</v>
      </c>
      <c r="AB8" s="32" t="s">
        <v>57</v>
      </c>
      <c r="AC8" s="16" t="s">
        <v>46</v>
      </c>
      <c r="AD8" s="33"/>
    </row>
    <row r="9" s="3" customFormat="1" ht="90" spans="1:30">
      <c r="A9" s="12">
        <v>3</v>
      </c>
      <c r="B9" s="13" t="s">
        <v>37</v>
      </c>
      <c r="C9" s="14" t="s">
        <v>38</v>
      </c>
      <c r="D9" s="14" t="s">
        <v>39</v>
      </c>
      <c r="E9" s="15" t="s">
        <v>58</v>
      </c>
      <c r="F9" s="16" t="s">
        <v>59</v>
      </c>
      <c r="G9" s="12" t="s">
        <v>42</v>
      </c>
      <c r="H9" s="16" t="s">
        <v>43</v>
      </c>
      <c r="I9" s="16" t="s">
        <v>60</v>
      </c>
      <c r="J9" s="16">
        <v>7</v>
      </c>
      <c r="K9" s="16">
        <v>7</v>
      </c>
      <c r="L9" s="16">
        <v>7</v>
      </c>
      <c r="M9" s="16"/>
      <c r="N9" s="12">
        <v>796</v>
      </c>
      <c r="O9" s="12">
        <v>2564</v>
      </c>
      <c r="P9" s="12">
        <v>796</v>
      </c>
      <c r="Q9" s="12">
        <v>2564</v>
      </c>
      <c r="R9" s="16" t="s">
        <v>61</v>
      </c>
      <c r="S9" s="16" t="s">
        <v>46</v>
      </c>
      <c r="T9" s="16" t="s">
        <v>55</v>
      </c>
      <c r="U9" s="16" t="s">
        <v>46</v>
      </c>
      <c r="V9" s="16" t="s">
        <v>48</v>
      </c>
      <c r="W9" s="16" t="s">
        <v>48</v>
      </c>
      <c r="X9" s="16" t="s">
        <v>48</v>
      </c>
      <c r="Y9" s="16" t="s">
        <v>56</v>
      </c>
      <c r="Z9" s="12">
        <v>13708678998</v>
      </c>
      <c r="AA9" s="32" t="s">
        <v>57</v>
      </c>
      <c r="AB9" s="32" t="s">
        <v>57</v>
      </c>
      <c r="AC9" s="16" t="s">
        <v>46</v>
      </c>
      <c r="AD9" s="33"/>
    </row>
    <row r="10" s="3" customFormat="1" ht="108" spans="1:30">
      <c r="A10" s="12">
        <v>4</v>
      </c>
      <c r="B10" s="13" t="s">
        <v>37</v>
      </c>
      <c r="C10" s="14" t="s">
        <v>38</v>
      </c>
      <c r="D10" s="14" t="s">
        <v>39</v>
      </c>
      <c r="E10" s="15" t="s">
        <v>58</v>
      </c>
      <c r="F10" s="16" t="s">
        <v>62</v>
      </c>
      <c r="G10" s="12" t="s">
        <v>42</v>
      </c>
      <c r="H10" s="16" t="s">
        <v>43</v>
      </c>
      <c r="I10" s="16" t="s">
        <v>63</v>
      </c>
      <c r="J10" s="16">
        <v>7</v>
      </c>
      <c r="K10" s="16">
        <v>7</v>
      </c>
      <c r="L10" s="16">
        <v>7</v>
      </c>
      <c r="M10" s="16"/>
      <c r="N10" s="12">
        <v>796</v>
      </c>
      <c r="O10" s="12">
        <v>2564</v>
      </c>
      <c r="P10" s="12">
        <v>796</v>
      </c>
      <c r="Q10" s="12">
        <v>2564</v>
      </c>
      <c r="R10" s="16" t="s">
        <v>64</v>
      </c>
      <c r="S10" s="16" t="s">
        <v>46</v>
      </c>
      <c r="T10" s="16" t="s">
        <v>55</v>
      </c>
      <c r="U10" s="16" t="s">
        <v>46</v>
      </c>
      <c r="V10" s="16" t="s">
        <v>48</v>
      </c>
      <c r="W10" s="16" t="s">
        <v>48</v>
      </c>
      <c r="X10" s="16" t="s">
        <v>48</v>
      </c>
      <c r="Y10" s="16" t="s">
        <v>49</v>
      </c>
      <c r="Z10" s="12">
        <v>15187700051</v>
      </c>
      <c r="AA10" s="32" t="s">
        <v>50</v>
      </c>
      <c r="AB10" s="32" t="s">
        <v>50</v>
      </c>
      <c r="AC10" s="16" t="s">
        <v>46</v>
      </c>
      <c r="AD10" s="33"/>
    </row>
    <row r="11" s="3" customFormat="1" ht="144" spans="1:30">
      <c r="A11" s="12">
        <v>5</v>
      </c>
      <c r="B11" s="13" t="s">
        <v>37</v>
      </c>
      <c r="C11" s="14" t="s">
        <v>38</v>
      </c>
      <c r="D11" s="14" t="s">
        <v>39</v>
      </c>
      <c r="E11" s="15" t="s">
        <v>65</v>
      </c>
      <c r="F11" s="16" t="s">
        <v>66</v>
      </c>
      <c r="G11" s="12" t="s">
        <v>42</v>
      </c>
      <c r="H11" s="16" t="s">
        <v>43</v>
      </c>
      <c r="I11" s="16" t="s">
        <v>67</v>
      </c>
      <c r="J11" s="16">
        <v>50</v>
      </c>
      <c r="K11" s="16">
        <v>50</v>
      </c>
      <c r="L11" s="16">
        <v>50</v>
      </c>
      <c r="M11" s="16"/>
      <c r="N11" s="12">
        <v>790</v>
      </c>
      <c r="O11" s="12">
        <v>2574</v>
      </c>
      <c r="P11" s="12">
        <v>790</v>
      </c>
      <c r="Q11" s="12">
        <v>2574</v>
      </c>
      <c r="R11" s="16" t="s">
        <v>68</v>
      </c>
      <c r="S11" s="16" t="s">
        <v>46</v>
      </c>
      <c r="T11" s="16" t="s">
        <v>69</v>
      </c>
      <c r="U11" s="16" t="s">
        <v>46</v>
      </c>
      <c r="V11" s="16" t="s">
        <v>48</v>
      </c>
      <c r="W11" s="16" t="s">
        <v>48</v>
      </c>
      <c r="X11" s="16" t="s">
        <v>48</v>
      </c>
      <c r="Y11" s="16" t="s">
        <v>49</v>
      </c>
      <c r="Z11" s="12">
        <v>15187700051</v>
      </c>
      <c r="AA11" s="32" t="s">
        <v>50</v>
      </c>
      <c r="AB11" s="32" t="s">
        <v>50</v>
      </c>
      <c r="AC11" s="16" t="s">
        <v>46</v>
      </c>
      <c r="AD11" s="33"/>
    </row>
    <row r="12" s="3" customFormat="1" ht="72" spans="1:30">
      <c r="A12" s="12">
        <v>6</v>
      </c>
      <c r="B12" s="13" t="s">
        <v>37</v>
      </c>
      <c r="C12" s="14" t="s">
        <v>38</v>
      </c>
      <c r="D12" s="14" t="s">
        <v>39</v>
      </c>
      <c r="E12" s="15" t="s">
        <v>70</v>
      </c>
      <c r="F12" s="16" t="s">
        <v>71</v>
      </c>
      <c r="G12" s="12" t="s">
        <v>42</v>
      </c>
      <c r="H12" s="16" t="s">
        <v>43</v>
      </c>
      <c r="I12" s="16" t="s">
        <v>72</v>
      </c>
      <c r="J12" s="16">
        <v>70</v>
      </c>
      <c r="K12" s="16">
        <v>70</v>
      </c>
      <c r="L12" s="16">
        <v>70</v>
      </c>
      <c r="M12" s="16"/>
      <c r="N12" s="12">
        <v>790</v>
      </c>
      <c r="O12" s="12">
        <v>2574</v>
      </c>
      <c r="P12" s="12">
        <v>790</v>
      </c>
      <c r="Q12" s="12">
        <v>2574</v>
      </c>
      <c r="R12" s="16" t="s">
        <v>73</v>
      </c>
      <c r="S12" s="16" t="s">
        <v>46</v>
      </c>
      <c r="T12" s="16" t="s">
        <v>74</v>
      </c>
      <c r="U12" s="16" t="s">
        <v>46</v>
      </c>
      <c r="V12" s="16" t="s">
        <v>48</v>
      </c>
      <c r="W12" s="16" t="s">
        <v>48</v>
      </c>
      <c r="X12" s="16" t="s">
        <v>48</v>
      </c>
      <c r="Y12" s="16" t="s">
        <v>49</v>
      </c>
      <c r="Z12" s="12">
        <v>15187700051</v>
      </c>
      <c r="AA12" s="32" t="s">
        <v>50</v>
      </c>
      <c r="AB12" s="32" t="s">
        <v>50</v>
      </c>
      <c r="AC12" s="16" t="s">
        <v>46</v>
      </c>
      <c r="AD12" s="33"/>
    </row>
    <row r="13" s="3" customFormat="1" ht="90" spans="1:30">
      <c r="A13" s="12">
        <v>7</v>
      </c>
      <c r="B13" s="13" t="s">
        <v>37</v>
      </c>
      <c r="C13" s="14" t="s">
        <v>75</v>
      </c>
      <c r="D13" s="14" t="s">
        <v>76</v>
      </c>
      <c r="E13" s="15" t="s">
        <v>77</v>
      </c>
      <c r="F13" s="16" t="s">
        <v>78</v>
      </c>
      <c r="G13" s="12" t="s">
        <v>42</v>
      </c>
      <c r="H13" s="16" t="s">
        <v>43</v>
      </c>
      <c r="I13" s="24" t="s">
        <v>79</v>
      </c>
      <c r="J13" s="16">
        <v>91.63</v>
      </c>
      <c r="K13" s="16">
        <v>91.63</v>
      </c>
      <c r="L13" s="16">
        <v>70</v>
      </c>
      <c r="M13" s="16">
        <v>21.63</v>
      </c>
      <c r="N13" s="12">
        <v>184</v>
      </c>
      <c r="O13" s="12">
        <v>556</v>
      </c>
      <c r="P13" s="12">
        <v>71</v>
      </c>
      <c r="Q13" s="12">
        <v>218</v>
      </c>
      <c r="R13" s="16" t="s">
        <v>80</v>
      </c>
      <c r="S13" s="16" t="s">
        <v>48</v>
      </c>
      <c r="T13" s="16" t="s">
        <v>55</v>
      </c>
      <c r="U13" s="16" t="s">
        <v>46</v>
      </c>
      <c r="V13" s="16" t="s">
        <v>48</v>
      </c>
      <c r="W13" s="16" t="s">
        <v>46</v>
      </c>
      <c r="X13" s="16" t="s">
        <v>46</v>
      </c>
      <c r="Y13" s="16" t="s">
        <v>81</v>
      </c>
      <c r="Z13" s="12">
        <v>15894287081</v>
      </c>
      <c r="AA13" s="32" t="s">
        <v>50</v>
      </c>
      <c r="AB13" s="32" t="s">
        <v>82</v>
      </c>
      <c r="AC13" s="16" t="s">
        <v>46</v>
      </c>
      <c r="AD13" s="33"/>
    </row>
    <row r="14" s="3" customFormat="1" ht="90" spans="1:30">
      <c r="A14" s="12">
        <v>8</v>
      </c>
      <c r="B14" s="13" t="s">
        <v>37</v>
      </c>
      <c r="C14" s="14" t="s">
        <v>75</v>
      </c>
      <c r="D14" s="14" t="s">
        <v>83</v>
      </c>
      <c r="E14" s="15" t="s">
        <v>84</v>
      </c>
      <c r="F14" s="16" t="s">
        <v>85</v>
      </c>
      <c r="G14" s="12" t="s">
        <v>42</v>
      </c>
      <c r="H14" s="16" t="s">
        <v>43</v>
      </c>
      <c r="I14" s="24" t="s">
        <v>86</v>
      </c>
      <c r="J14" s="16">
        <v>73.18</v>
      </c>
      <c r="K14" s="16">
        <v>73.18</v>
      </c>
      <c r="L14" s="16">
        <v>70</v>
      </c>
      <c r="M14" s="16">
        <v>3.18</v>
      </c>
      <c r="N14" s="12">
        <v>100</v>
      </c>
      <c r="O14" s="12">
        <v>450</v>
      </c>
      <c r="P14" s="12">
        <v>4</v>
      </c>
      <c r="Q14" s="12">
        <v>8</v>
      </c>
      <c r="R14" s="16" t="s">
        <v>87</v>
      </c>
      <c r="S14" s="16" t="s">
        <v>48</v>
      </c>
      <c r="T14" s="16" t="s">
        <v>88</v>
      </c>
      <c r="U14" s="16" t="s">
        <v>46</v>
      </c>
      <c r="V14" s="16" t="s">
        <v>48</v>
      </c>
      <c r="W14" s="16" t="s">
        <v>48</v>
      </c>
      <c r="X14" s="16" t="s">
        <v>46</v>
      </c>
      <c r="Y14" s="16" t="s">
        <v>89</v>
      </c>
      <c r="Z14" s="12">
        <v>13619475607</v>
      </c>
      <c r="AA14" s="32" t="s">
        <v>90</v>
      </c>
      <c r="AB14" s="32" t="s">
        <v>91</v>
      </c>
      <c r="AC14" s="16" t="s">
        <v>46</v>
      </c>
      <c r="AD14" s="33"/>
    </row>
    <row r="15" s="3" customFormat="1" ht="108" spans="1:30">
      <c r="A15" s="12">
        <v>9</v>
      </c>
      <c r="B15" s="13" t="s">
        <v>37</v>
      </c>
      <c r="C15" s="14" t="s">
        <v>75</v>
      </c>
      <c r="D15" s="14" t="s">
        <v>92</v>
      </c>
      <c r="E15" s="15" t="s">
        <v>93</v>
      </c>
      <c r="F15" s="16" t="s">
        <v>94</v>
      </c>
      <c r="G15" s="12" t="s">
        <v>42</v>
      </c>
      <c r="H15" s="16" t="s">
        <v>43</v>
      </c>
      <c r="I15" s="16" t="s">
        <v>95</v>
      </c>
      <c r="J15" s="16">
        <v>15.27</v>
      </c>
      <c r="K15" s="16">
        <v>15.27</v>
      </c>
      <c r="L15" s="16">
        <v>15</v>
      </c>
      <c r="M15" s="16">
        <v>0.27</v>
      </c>
      <c r="N15" s="12">
        <v>2142</v>
      </c>
      <c r="O15" s="12">
        <v>5656</v>
      </c>
      <c r="P15" s="12">
        <v>5</v>
      </c>
      <c r="Q15" s="12">
        <v>23</v>
      </c>
      <c r="R15" s="16" t="s">
        <v>96</v>
      </c>
      <c r="S15" s="16" t="s">
        <v>48</v>
      </c>
      <c r="T15" s="16" t="s">
        <v>88</v>
      </c>
      <c r="U15" s="16" t="s">
        <v>46</v>
      </c>
      <c r="V15" s="16" t="s">
        <v>48</v>
      </c>
      <c r="W15" s="16" t="s">
        <v>46</v>
      </c>
      <c r="X15" s="16" t="s">
        <v>46</v>
      </c>
      <c r="Y15" s="16" t="s">
        <v>97</v>
      </c>
      <c r="Z15" s="12">
        <v>13577791560</v>
      </c>
      <c r="AA15" s="32" t="s">
        <v>50</v>
      </c>
      <c r="AB15" s="32" t="s">
        <v>98</v>
      </c>
      <c r="AC15" s="16" t="s">
        <v>46</v>
      </c>
      <c r="AD15" s="33"/>
    </row>
    <row r="16" s="3" customFormat="1" ht="90" spans="1:30">
      <c r="A16" s="12">
        <v>10</v>
      </c>
      <c r="B16" s="13" t="s">
        <v>37</v>
      </c>
      <c r="C16" s="14" t="s">
        <v>99</v>
      </c>
      <c r="D16" s="14" t="s">
        <v>100</v>
      </c>
      <c r="E16" s="15" t="s">
        <v>77</v>
      </c>
      <c r="F16" s="16" t="s">
        <v>101</v>
      </c>
      <c r="G16" s="12" t="s">
        <v>42</v>
      </c>
      <c r="H16" s="16" t="s">
        <v>43</v>
      </c>
      <c r="I16" s="16" t="s">
        <v>102</v>
      </c>
      <c r="J16" s="16">
        <v>63.1</v>
      </c>
      <c r="K16" s="16">
        <v>63.1</v>
      </c>
      <c r="L16" s="16">
        <v>60</v>
      </c>
      <c r="M16" s="16">
        <v>3.1</v>
      </c>
      <c r="N16" s="12">
        <v>1620</v>
      </c>
      <c r="O16" s="12">
        <v>5352</v>
      </c>
      <c r="P16" s="12">
        <v>0</v>
      </c>
      <c r="Q16" s="12">
        <v>0</v>
      </c>
      <c r="R16" s="16" t="s">
        <v>103</v>
      </c>
      <c r="S16" s="16" t="s">
        <v>48</v>
      </c>
      <c r="T16" s="16" t="s">
        <v>104</v>
      </c>
      <c r="U16" s="16" t="s">
        <v>46</v>
      </c>
      <c r="V16" s="16" t="s">
        <v>48</v>
      </c>
      <c r="W16" s="16" t="s">
        <v>48</v>
      </c>
      <c r="X16" s="16" t="s">
        <v>46</v>
      </c>
      <c r="Y16" s="16" t="s">
        <v>105</v>
      </c>
      <c r="Z16" s="12">
        <v>13887700365</v>
      </c>
      <c r="AA16" s="32" t="s">
        <v>50</v>
      </c>
      <c r="AB16" s="32" t="s">
        <v>106</v>
      </c>
      <c r="AC16" s="16" t="s">
        <v>46</v>
      </c>
      <c r="AD16" s="33"/>
    </row>
    <row r="17" s="3" customFormat="1" ht="72" spans="1:30">
      <c r="A17" s="12">
        <v>11</v>
      </c>
      <c r="B17" s="13" t="s">
        <v>37</v>
      </c>
      <c r="C17" s="14" t="s">
        <v>99</v>
      </c>
      <c r="D17" s="14" t="s">
        <v>107</v>
      </c>
      <c r="E17" s="15" t="s">
        <v>108</v>
      </c>
      <c r="F17" s="16" t="s">
        <v>109</v>
      </c>
      <c r="G17" s="12" t="s">
        <v>42</v>
      </c>
      <c r="H17" s="16" t="s">
        <v>43</v>
      </c>
      <c r="I17" s="16" t="s">
        <v>110</v>
      </c>
      <c r="J17" s="16">
        <v>42.38</v>
      </c>
      <c r="K17" s="16">
        <v>42.38</v>
      </c>
      <c r="L17" s="16">
        <v>40</v>
      </c>
      <c r="M17" s="16">
        <v>2.38</v>
      </c>
      <c r="N17" s="12">
        <v>1255</v>
      </c>
      <c r="O17" s="12">
        <v>4228</v>
      </c>
      <c r="P17" s="12">
        <v>0</v>
      </c>
      <c r="Q17" s="12">
        <v>0</v>
      </c>
      <c r="R17" s="16" t="s">
        <v>111</v>
      </c>
      <c r="S17" s="16" t="s">
        <v>48</v>
      </c>
      <c r="T17" s="16" t="s">
        <v>104</v>
      </c>
      <c r="U17" s="16" t="s">
        <v>46</v>
      </c>
      <c r="V17" s="16" t="s">
        <v>48</v>
      </c>
      <c r="W17" s="16" t="s">
        <v>48</v>
      </c>
      <c r="X17" s="16" t="s">
        <v>46</v>
      </c>
      <c r="Y17" s="16" t="s">
        <v>105</v>
      </c>
      <c r="Z17" s="12">
        <v>13887700365</v>
      </c>
      <c r="AA17" s="32" t="s">
        <v>50</v>
      </c>
      <c r="AB17" s="32" t="s">
        <v>112</v>
      </c>
      <c r="AC17" s="16" t="s">
        <v>46</v>
      </c>
      <c r="AD17" s="33"/>
    </row>
    <row r="18" s="3" customFormat="1" ht="180" spans="1:30">
      <c r="A18" s="12">
        <v>12</v>
      </c>
      <c r="B18" s="13" t="s">
        <v>37</v>
      </c>
      <c r="C18" s="14" t="s">
        <v>99</v>
      </c>
      <c r="D18" s="14" t="s">
        <v>113</v>
      </c>
      <c r="E18" s="15" t="s">
        <v>114</v>
      </c>
      <c r="F18" s="16" t="s">
        <v>115</v>
      </c>
      <c r="G18" s="12" t="s">
        <v>42</v>
      </c>
      <c r="H18" s="16" t="s">
        <v>116</v>
      </c>
      <c r="I18" s="16" t="s">
        <v>117</v>
      </c>
      <c r="J18" s="16">
        <v>87.33</v>
      </c>
      <c r="K18" s="16">
        <v>87.33</v>
      </c>
      <c r="L18" s="16">
        <v>50</v>
      </c>
      <c r="M18" s="16">
        <v>37.33</v>
      </c>
      <c r="N18" s="12">
        <v>2650</v>
      </c>
      <c r="O18" s="12">
        <v>8150</v>
      </c>
      <c r="P18" s="12">
        <v>0</v>
      </c>
      <c r="Q18" s="12">
        <v>0</v>
      </c>
      <c r="R18" s="16" t="s">
        <v>118</v>
      </c>
      <c r="S18" s="16" t="s">
        <v>48</v>
      </c>
      <c r="T18" s="16" t="s">
        <v>88</v>
      </c>
      <c r="U18" s="16" t="s">
        <v>46</v>
      </c>
      <c r="V18" s="16" t="s">
        <v>48</v>
      </c>
      <c r="W18" s="16" t="s">
        <v>48</v>
      </c>
      <c r="X18" s="16" t="s">
        <v>48</v>
      </c>
      <c r="Y18" s="16" t="s">
        <v>105</v>
      </c>
      <c r="Z18" s="12">
        <v>13887700365</v>
      </c>
      <c r="AA18" s="32" t="s">
        <v>50</v>
      </c>
      <c r="AB18" s="32" t="s">
        <v>119</v>
      </c>
      <c r="AC18" s="16" t="s">
        <v>46</v>
      </c>
      <c r="AD18" s="33"/>
    </row>
    <row r="19" s="3" customFormat="1" ht="180" spans="1:30">
      <c r="A19" s="12">
        <v>13</v>
      </c>
      <c r="B19" s="13" t="s">
        <v>37</v>
      </c>
      <c r="C19" s="14" t="s">
        <v>99</v>
      </c>
      <c r="D19" s="14" t="s">
        <v>120</v>
      </c>
      <c r="E19" s="15" t="s">
        <v>114</v>
      </c>
      <c r="F19" s="16" t="s">
        <v>121</v>
      </c>
      <c r="G19" s="12" t="s">
        <v>42</v>
      </c>
      <c r="H19" s="16" t="s">
        <v>43</v>
      </c>
      <c r="I19" s="16" t="s">
        <v>122</v>
      </c>
      <c r="J19" s="16">
        <v>65.84</v>
      </c>
      <c r="K19" s="16">
        <v>65.84</v>
      </c>
      <c r="L19" s="16">
        <v>50</v>
      </c>
      <c r="M19" s="16">
        <v>15.84</v>
      </c>
      <c r="N19" s="12">
        <v>156</v>
      </c>
      <c r="O19" s="12">
        <v>375</v>
      </c>
      <c r="P19" s="12">
        <v>1</v>
      </c>
      <c r="Q19" s="12">
        <v>3</v>
      </c>
      <c r="R19" s="16" t="s">
        <v>123</v>
      </c>
      <c r="S19" s="16" t="s">
        <v>48</v>
      </c>
      <c r="T19" s="16" t="s">
        <v>124</v>
      </c>
      <c r="U19" s="16" t="s">
        <v>46</v>
      </c>
      <c r="V19" s="16" t="s">
        <v>48</v>
      </c>
      <c r="W19" s="16" t="s">
        <v>48</v>
      </c>
      <c r="X19" s="16" t="s">
        <v>48</v>
      </c>
      <c r="Y19" s="16" t="s">
        <v>105</v>
      </c>
      <c r="Z19" s="12">
        <v>13887700365</v>
      </c>
      <c r="AA19" s="32" t="s">
        <v>50</v>
      </c>
      <c r="AB19" s="32" t="s">
        <v>125</v>
      </c>
      <c r="AC19" s="16" t="s">
        <v>46</v>
      </c>
      <c r="AD19" s="33"/>
    </row>
    <row r="20" s="3" customFormat="1" ht="306" spans="1:30">
      <c r="A20" s="12">
        <v>14</v>
      </c>
      <c r="B20" s="13" t="s">
        <v>37</v>
      </c>
      <c r="C20" s="14" t="s">
        <v>126</v>
      </c>
      <c r="D20" s="14" t="s">
        <v>127</v>
      </c>
      <c r="E20" s="15" t="s">
        <v>128</v>
      </c>
      <c r="F20" s="16" t="s">
        <v>129</v>
      </c>
      <c r="G20" s="12" t="s">
        <v>42</v>
      </c>
      <c r="H20" s="16" t="s">
        <v>43</v>
      </c>
      <c r="I20" s="16" t="s">
        <v>130</v>
      </c>
      <c r="J20" s="16">
        <v>76.87</v>
      </c>
      <c r="K20" s="16">
        <v>76.87</v>
      </c>
      <c r="L20" s="16">
        <v>40</v>
      </c>
      <c r="M20" s="16">
        <v>36.87</v>
      </c>
      <c r="N20" s="12">
        <v>1786</v>
      </c>
      <c r="O20" s="12">
        <v>5780</v>
      </c>
      <c r="P20" s="12">
        <v>0</v>
      </c>
      <c r="Q20" s="12">
        <v>0</v>
      </c>
      <c r="R20" s="16" t="s">
        <v>131</v>
      </c>
      <c r="S20" s="16" t="s">
        <v>48</v>
      </c>
      <c r="T20" s="16" t="s">
        <v>55</v>
      </c>
      <c r="U20" s="16" t="s">
        <v>46</v>
      </c>
      <c r="V20" s="16" t="s">
        <v>48</v>
      </c>
      <c r="W20" s="16" t="s">
        <v>48</v>
      </c>
      <c r="X20" s="16" t="s">
        <v>46</v>
      </c>
      <c r="Y20" s="16" t="s">
        <v>132</v>
      </c>
      <c r="Z20" s="12">
        <v>13987792595</v>
      </c>
      <c r="AA20" s="32" t="s">
        <v>50</v>
      </c>
      <c r="AB20" s="32" t="s">
        <v>133</v>
      </c>
      <c r="AC20" s="16" t="s">
        <v>46</v>
      </c>
      <c r="AD20" s="33"/>
    </row>
    <row r="21" s="3" customFormat="1" ht="162" spans="1:30">
      <c r="A21" s="12">
        <v>15</v>
      </c>
      <c r="B21" s="13" t="s">
        <v>37</v>
      </c>
      <c r="C21" s="14" t="s">
        <v>126</v>
      </c>
      <c r="D21" s="14" t="s">
        <v>134</v>
      </c>
      <c r="E21" s="16" t="s">
        <v>77</v>
      </c>
      <c r="F21" s="16" t="s">
        <v>135</v>
      </c>
      <c r="G21" s="12" t="s">
        <v>42</v>
      </c>
      <c r="H21" s="16" t="s">
        <v>43</v>
      </c>
      <c r="I21" s="16" t="s">
        <v>136</v>
      </c>
      <c r="J21" s="16">
        <v>29.2</v>
      </c>
      <c r="K21" s="16">
        <v>29.2</v>
      </c>
      <c r="L21" s="16">
        <v>28</v>
      </c>
      <c r="M21" s="16">
        <v>1.2</v>
      </c>
      <c r="N21" s="12">
        <v>1568</v>
      </c>
      <c r="O21" s="12">
        <v>4886</v>
      </c>
      <c r="P21" s="12">
        <v>0</v>
      </c>
      <c r="Q21" s="12">
        <v>0</v>
      </c>
      <c r="R21" s="16" t="s">
        <v>137</v>
      </c>
      <c r="S21" s="16" t="s">
        <v>48</v>
      </c>
      <c r="T21" s="16" t="s">
        <v>55</v>
      </c>
      <c r="U21" s="16" t="s">
        <v>46</v>
      </c>
      <c r="V21" s="16" t="s">
        <v>48</v>
      </c>
      <c r="W21" s="16" t="s">
        <v>48</v>
      </c>
      <c r="X21" s="16" t="s">
        <v>46</v>
      </c>
      <c r="Y21" s="16" t="s">
        <v>132</v>
      </c>
      <c r="Z21" s="12">
        <v>13987792595</v>
      </c>
      <c r="AA21" s="32" t="s">
        <v>50</v>
      </c>
      <c r="AB21" s="32" t="s">
        <v>138</v>
      </c>
      <c r="AC21" s="16" t="s">
        <v>46</v>
      </c>
      <c r="AD21" s="33"/>
    </row>
    <row r="22" s="3" customFormat="1" ht="108" spans="1:30">
      <c r="A22" s="12">
        <v>16</v>
      </c>
      <c r="B22" s="13" t="s">
        <v>37</v>
      </c>
      <c r="C22" s="14" t="s">
        <v>139</v>
      </c>
      <c r="D22" s="14" t="s">
        <v>140</v>
      </c>
      <c r="E22" s="15" t="s">
        <v>93</v>
      </c>
      <c r="F22" s="16" t="s">
        <v>141</v>
      </c>
      <c r="G22" s="12" t="s">
        <v>42</v>
      </c>
      <c r="H22" s="16" t="s">
        <v>43</v>
      </c>
      <c r="I22" s="16" t="s">
        <v>142</v>
      </c>
      <c r="J22" s="16">
        <v>80</v>
      </c>
      <c r="K22" s="16">
        <v>80</v>
      </c>
      <c r="L22" s="16">
        <v>70</v>
      </c>
      <c r="M22" s="16">
        <v>10</v>
      </c>
      <c r="N22" s="12">
        <v>454</v>
      </c>
      <c r="O22" s="12">
        <v>1511</v>
      </c>
      <c r="P22" s="12">
        <v>17</v>
      </c>
      <c r="Q22" s="12">
        <v>54</v>
      </c>
      <c r="R22" s="16" t="s">
        <v>143</v>
      </c>
      <c r="S22" s="16" t="s">
        <v>48</v>
      </c>
      <c r="T22" s="16" t="s">
        <v>144</v>
      </c>
      <c r="U22" s="16" t="s">
        <v>46</v>
      </c>
      <c r="V22" s="16" t="s">
        <v>48</v>
      </c>
      <c r="W22" s="16" t="s">
        <v>48</v>
      </c>
      <c r="X22" s="16" t="s">
        <v>48</v>
      </c>
      <c r="Y22" s="16" t="s">
        <v>145</v>
      </c>
      <c r="Z22" s="12">
        <v>15808665129</v>
      </c>
      <c r="AA22" s="32" t="s">
        <v>50</v>
      </c>
      <c r="AB22" s="32" t="s">
        <v>146</v>
      </c>
      <c r="AC22" s="16" t="s">
        <v>46</v>
      </c>
      <c r="AD22" s="33"/>
    </row>
    <row r="23" s="3" customFormat="1" ht="108" spans="1:30">
      <c r="A23" s="12">
        <v>17</v>
      </c>
      <c r="B23" s="13" t="s">
        <v>37</v>
      </c>
      <c r="C23" s="14" t="s">
        <v>139</v>
      </c>
      <c r="D23" s="14" t="s">
        <v>147</v>
      </c>
      <c r="E23" s="15" t="s">
        <v>128</v>
      </c>
      <c r="F23" s="16" t="s">
        <v>148</v>
      </c>
      <c r="G23" s="12" t="s">
        <v>42</v>
      </c>
      <c r="H23" s="16" t="s">
        <v>43</v>
      </c>
      <c r="I23" s="16" t="s">
        <v>149</v>
      </c>
      <c r="J23" s="16">
        <v>76</v>
      </c>
      <c r="K23" s="16">
        <v>76</v>
      </c>
      <c r="L23" s="16">
        <v>70</v>
      </c>
      <c r="M23" s="16">
        <v>6</v>
      </c>
      <c r="N23" s="12">
        <v>787</v>
      </c>
      <c r="O23" s="12">
        <v>2289</v>
      </c>
      <c r="P23" s="12">
        <v>148</v>
      </c>
      <c r="Q23" s="12">
        <v>503</v>
      </c>
      <c r="R23" s="16" t="s">
        <v>87</v>
      </c>
      <c r="S23" s="16" t="s">
        <v>48</v>
      </c>
      <c r="T23" s="16" t="s">
        <v>55</v>
      </c>
      <c r="U23" s="16" t="s">
        <v>46</v>
      </c>
      <c r="V23" s="16" t="s">
        <v>48</v>
      </c>
      <c r="W23" s="16" t="s">
        <v>48</v>
      </c>
      <c r="X23" s="16" t="s">
        <v>46</v>
      </c>
      <c r="Y23" s="16" t="s">
        <v>89</v>
      </c>
      <c r="Z23" s="12">
        <v>13619475607</v>
      </c>
      <c r="AA23" s="32" t="s">
        <v>90</v>
      </c>
      <c r="AB23" s="32" t="s">
        <v>150</v>
      </c>
      <c r="AC23" s="16" t="s">
        <v>46</v>
      </c>
      <c r="AD23" s="33"/>
    </row>
    <row r="24" s="3" customFormat="1" ht="108" spans="1:30">
      <c r="A24" s="12">
        <v>18</v>
      </c>
      <c r="B24" s="13" t="s">
        <v>37</v>
      </c>
      <c r="C24" s="14" t="s">
        <v>139</v>
      </c>
      <c r="D24" s="14" t="s">
        <v>151</v>
      </c>
      <c r="E24" s="15" t="s">
        <v>152</v>
      </c>
      <c r="F24" s="16" t="s">
        <v>153</v>
      </c>
      <c r="G24" s="12" t="s">
        <v>42</v>
      </c>
      <c r="H24" s="16" t="s">
        <v>43</v>
      </c>
      <c r="I24" s="16" t="s">
        <v>154</v>
      </c>
      <c r="J24" s="16">
        <v>51.75</v>
      </c>
      <c r="K24" s="16">
        <v>51.75</v>
      </c>
      <c r="L24" s="16">
        <v>50</v>
      </c>
      <c r="M24" s="16">
        <v>1.75</v>
      </c>
      <c r="N24" s="12">
        <v>1552</v>
      </c>
      <c r="O24" s="12">
        <v>4235</v>
      </c>
      <c r="P24" s="12">
        <v>1</v>
      </c>
      <c r="Q24" s="12">
        <v>4</v>
      </c>
      <c r="R24" s="16" t="s">
        <v>155</v>
      </c>
      <c r="S24" s="16" t="s">
        <v>48</v>
      </c>
      <c r="T24" s="16" t="s">
        <v>55</v>
      </c>
      <c r="U24" s="16" t="s">
        <v>46</v>
      </c>
      <c r="V24" s="16" t="s">
        <v>48</v>
      </c>
      <c r="W24" s="16" t="s">
        <v>48</v>
      </c>
      <c r="X24" s="16" t="s">
        <v>46</v>
      </c>
      <c r="Y24" s="16" t="s">
        <v>156</v>
      </c>
      <c r="Z24" s="12">
        <v>13987765499</v>
      </c>
      <c r="AA24" s="32" t="s">
        <v>50</v>
      </c>
      <c r="AB24" s="32" t="s">
        <v>157</v>
      </c>
      <c r="AC24" s="16" t="s">
        <v>46</v>
      </c>
      <c r="AD24" s="33"/>
    </row>
    <row r="25" s="3" customFormat="1" ht="216" spans="1:30">
      <c r="A25" s="12">
        <v>19</v>
      </c>
      <c r="B25" s="13" t="s">
        <v>37</v>
      </c>
      <c r="C25" s="14" t="s">
        <v>139</v>
      </c>
      <c r="D25" s="14" t="s">
        <v>158</v>
      </c>
      <c r="E25" s="15" t="s">
        <v>77</v>
      </c>
      <c r="F25" s="16" t="s">
        <v>159</v>
      </c>
      <c r="G25" s="12" t="s">
        <v>42</v>
      </c>
      <c r="H25" s="16" t="s">
        <v>43</v>
      </c>
      <c r="I25" s="16" t="s">
        <v>160</v>
      </c>
      <c r="J25" s="16">
        <v>68.22</v>
      </c>
      <c r="K25" s="16">
        <v>68.22</v>
      </c>
      <c r="L25" s="16">
        <v>50</v>
      </c>
      <c r="M25" s="16">
        <v>18.22</v>
      </c>
      <c r="N25" s="12">
        <v>1268</v>
      </c>
      <c r="O25" s="12">
        <v>3686</v>
      </c>
      <c r="P25" s="12">
        <v>1</v>
      </c>
      <c r="Q25" s="12">
        <v>5</v>
      </c>
      <c r="R25" s="16" t="s">
        <v>161</v>
      </c>
      <c r="S25" s="16" t="s">
        <v>48</v>
      </c>
      <c r="T25" s="16" t="s">
        <v>162</v>
      </c>
      <c r="U25" s="16" t="s">
        <v>46</v>
      </c>
      <c r="V25" s="16" t="s">
        <v>48</v>
      </c>
      <c r="W25" s="16" t="s">
        <v>48</v>
      </c>
      <c r="X25" s="16" t="s">
        <v>46</v>
      </c>
      <c r="Y25" s="16" t="s">
        <v>163</v>
      </c>
      <c r="Z25" s="12">
        <v>13577730203</v>
      </c>
      <c r="AA25" s="32" t="s">
        <v>50</v>
      </c>
      <c r="AB25" s="32" t="s">
        <v>164</v>
      </c>
      <c r="AC25" s="16" t="s">
        <v>46</v>
      </c>
      <c r="AD25" s="33"/>
    </row>
    <row r="26" s="3" customFormat="1" ht="180" spans="1:30">
      <c r="A26" s="12">
        <v>20</v>
      </c>
      <c r="B26" s="13" t="s">
        <v>37</v>
      </c>
      <c r="C26" s="14" t="s">
        <v>139</v>
      </c>
      <c r="D26" s="14" t="s">
        <v>165</v>
      </c>
      <c r="E26" s="15" t="s">
        <v>114</v>
      </c>
      <c r="F26" s="16" t="s">
        <v>166</v>
      </c>
      <c r="G26" s="12" t="s">
        <v>42</v>
      </c>
      <c r="H26" s="16" t="s">
        <v>43</v>
      </c>
      <c r="I26" s="16" t="s">
        <v>167</v>
      </c>
      <c r="J26" s="16">
        <v>41</v>
      </c>
      <c r="K26" s="16">
        <v>41</v>
      </c>
      <c r="L26" s="16">
        <v>40</v>
      </c>
      <c r="M26" s="16">
        <v>1</v>
      </c>
      <c r="N26" s="12">
        <v>697</v>
      </c>
      <c r="O26" s="12">
        <v>2358</v>
      </c>
      <c r="P26" s="12">
        <v>1</v>
      </c>
      <c r="Q26" s="12">
        <v>4</v>
      </c>
      <c r="R26" s="16" t="s">
        <v>168</v>
      </c>
      <c r="S26" s="16" t="s">
        <v>48</v>
      </c>
      <c r="T26" s="16" t="s">
        <v>124</v>
      </c>
      <c r="U26" s="16" t="s">
        <v>46</v>
      </c>
      <c r="V26" s="16" t="s">
        <v>48</v>
      </c>
      <c r="W26" s="16" t="s">
        <v>48</v>
      </c>
      <c r="X26" s="16" t="s">
        <v>48</v>
      </c>
      <c r="Y26" s="16" t="s">
        <v>169</v>
      </c>
      <c r="Z26" s="12">
        <v>13527996688</v>
      </c>
      <c r="AA26" s="32" t="s">
        <v>50</v>
      </c>
      <c r="AB26" s="32" t="s">
        <v>170</v>
      </c>
      <c r="AC26" s="16" t="s">
        <v>46</v>
      </c>
      <c r="AD26" s="33"/>
    </row>
    <row r="27" s="4" customFormat="1" ht="108" spans="1:30">
      <c r="A27" s="12">
        <v>21</v>
      </c>
      <c r="B27" s="13" t="s">
        <v>37</v>
      </c>
      <c r="C27" s="14" t="s">
        <v>139</v>
      </c>
      <c r="D27" s="14" t="s">
        <v>171</v>
      </c>
      <c r="E27" s="17" t="s">
        <v>172</v>
      </c>
      <c r="F27" s="16" t="s">
        <v>173</v>
      </c>
      <c r="G27" s="12">
        <v>2025</v>
      </c>
      <c r="H27" s="16" t="s">
        <v>43</v>
      </c>
      <c r="I27" s="16" t="s">
        <v>174</v>
      </c>
      <c r="J27" s="16">
        <v>120</v>
      </c>
      <c r="K27" s="16">
        <v>120</v>
      </c>
      <c r="L27" s="16">
        <v>40</v>
      </c>
      <c r="M27" s="16">
        <v>80</v>
      </c>
      <c r="N27" s="12">
        <v>701</v>
      </c>
      <c r="O27" s="12">
        <v>2026</v>
      </c>
      <c r="P27" s="12">
        <v>1</v>
      </c>
      <c r="Q27" s="12">
        <v>3</v>
      </c>
      <c r="R27" s="16" t="s">
        <v>175</v>
      </c>
      <c r="S27" s="16" t="s">
        <v>48</v>
      </c>
      <c r="T27" s="16" t="s">
        <v>124</v>
      </c>
      <c r="U27" s="16" t="s">
        <v>46</v>
      </c>
      <c r="V27" s="16" t="s">
        <v>48</v>
      </c>
      <c r="W27" s="16" t="s">
        <v>48</v>
      </c>
      <c r="X27" s="16" t="s">
        <v>48</v>
      </c>
      <c r="Y27" s="16" t="s">
        <v>176</v>
      </c>
      <c r="Z27" s="12">
        <v>13988403687</v>
      </c>
      <c r="AA27" s="32" t="s">
        <v>50</v>
      </c>
      <c r="AB27" s="16" t="s">
        <v>177</v>
      </c>
      <c r="AC27" s="16" t="s">
        <v>46</v>
      </c>
      <c r="AD27" s="17"/>
    </row>
    <row r="28" s="3" customFormat="1" ht="180" spans="1:30">
      <c r="A28" s="12">
        <v>22</v>
      </c>
      <c r="B28" s="13" t="s">
        <v>37</v>
      </c>
      <c r="C28" s="14" t="s">
        <v>139</v>
      </c>
      <c r="D28" s="14" t="s">
        <v>178</v>
      </c>
      <c r="E28" s="15" t="s">
        <v>114</v>
      </c>
      <c r="F28" s="16" t="s">
        <v>179</v>
      </c>
      <c r="G28" s="12" t="s">
        <v>42</v>
      </c>
      <c r="H28" s="16" t="s">
        <v>43</v>
      </c>
      <c r="I28" s="16" t="s">
        <v>180</v>
      </c>
      <c r="J28" s="16">
        <v>49.49</v>
      </c>
      <c r="K28" s="16">
        <v>49.49</v>
      </c>
      <c r="L28" s="16">
        <v>40</v>
      </c>
      <c r="M28" s="16">
        <v>9.49</v>
      </c>
      <c r="N28" s="12">
        <v>1861</v>
      </c>
      <c r="O28" s="12">
        <v>4890</v>
      </c>
      <c r="P28" s="12">
        <v>1</v>
      </c>
      <c r="Q28" s="12">
        <v>6</v>
      </c>
      <c r="R28" s="16" t="s">
        <v>168</v>
      </c>
      <c r="S28" s="16" t="s">
        <v>48</v>
      </c>
      <c r="T28" s="16" t="s">
        <v>124</v>
      </c>
      <c r="U28" s="16" t="s">
        <v>46</v>
      </c>
      <c r="V28" s="16" t="s">
        <v>48</v>
      </c>
      <c r="W28" s="16" t="s">
        <v>48</v>
      </c>
      <c r="X28" s="16" t="s">
        <v>48</v>
      </c>
      <c r="Y28" s="16" t="s">
        <v>169</v>
      </c>
      <c r="Z28" s="12">
        <v>13527996688</v>
      </c>
      <c r="AA28" s="32" t="s">
        <v>50</v>
      </c>
      <c r="AB28" s="32" t="s">
        <v>181</v>
      </c>
      <c r="AC28" s="16" t="s">
        <v>46</v>
      </c>
      <c r="AD28" s="33"/>
    </row>
    <row r="29" s="3" customFormat="1" ht="90" spans="1:30">
      <c r="A29" s="12">
        <v>23</v>
      </c>
      <c r="B29" s="13" t="s">
        <v>37</v>
      </c>
      <c r="C29" s="14" t="s">
        <v>182</v>
      </c>
      <c r="D29" s="14" t="s">
        <v>183</v>
      </c>
      <c r="E29" s="15" t="s">
        <v>152</v>
      </c>
      <c r="F29" s="16" t="s">
        <v>184</v>
      </c>
      <c r="G29" s="12" t="s">
        <v>42</v>
      </c>
      <c r="H29" s="16" t="s">
        <v>43</v>
      </c>
      <c r="I29" s="16" t="s">
        <v>185</v>
      </c>
      <c r="J29" s="16">
        <v>40</v>
      </c>
      <c r="K29" s="16">
        <v>40</v>
      </c>
      <c r="L29" s="16">
        <v>30</v>
      </c>
      <c r="M29" s="16">
        <v>10</v>
      </c>
      <c r="N29" s="12">
        <v>8720</v>
      </c>
      <c r="O29" s="12">
        <v>38650</v>
      </c>
      <c r="P29" s="12">
        <v>11</v>
      </c>
      <c r="Q29" s="12">
        <v>36</v>
      </c>
      <c r="R29" s="16" t="s">
        <v>186</v>
      </c>
      <c r="S29" s="16" t="s">
        <v>48</v>
      </c>
      <c r="T29" s="16" t="s">
        <v>187</v>
      </c>
      <c r="U29" s="16" t="s">
        <v>46</v>
      </c>
      <c r="V29" s="16" t="s">
        <v>48</v>
      </c>
      <c r="W29" s="16" t="s">
        <v>46</v>
      </c>
      <c r="X29" s="16" t="s">
        <v>46</v>
      </c>
      <c r="Y29" s="16" t="s">
        <v>188</v>
      </c>
      <c r="Z29" s="12">
        <v>15187734300</v>
      </c>
      <c r="AA29" s="32" t="s">
        <v>50</v>
      </c>
      <c r="AB29" s="32" t="s">
        <v>189</v>
      </c>
      <c r="AC29" s="16" t="s">
        <v>46</v>
      </c>
      <c r="AD29" s="33"/>
    </row>
    <row r="30" s="3" customFormat="1" ht="108" spans="1:30">
      <c r="A30" s="12">
        <v>24</v>
      </c>
      <c r="B30" s="13" t="s">
        <v>37</v>
      </c>
      <c r="C30" s="14" t="s">
        <v>182</v>
      </c>
      <c r="D30" s="14" t="s">
        <v>190</v>
      </c>
      <c r="E30" s="15" t="s">
        <v>77</v>
      </c>
      <c r="F30" s="16" t="s">
        <v>191</v>
      </c>
      <c r="G30" s="12" t="s">
        <v>42</v>
      </c>
      <c r="H30" s="16" t="s">
        <v>43</v>
      </c>
      <c r="I30" s="16" t="s">
        <v>192</v>
      </c>
      <c r="J30" s="16">
        <v>217.96</v>
      </c>
      <c r="K30" s="16">
        <v>217.96</v>
      </c>
      <c r="L30" s="16">
        <v>70</v>
      </c>
      <c r="M30" s="16">
        <v>147.96</v>
      </c>
      <c r="N30" s="12">
        <v>350</v>
      </c>
      <c r="O30" s="12">
        <v>1446</v>
      </c>
      <c r="P30" s="12">
        <v>3</v>
      </c>
      <c r="Q30" s="12">
        <v>12</v>
      </c>
      <c r="R30" s="16" t="s">
        <v>87</v>
      </c>
      <c r="S30" s="16" t="s">
        <v>48</v>
      </c>
      <c r="T30" s="16" t="s">
        <v>193</v>
      </c>
      <c r="U30" s="16" t="s">
        <v>46</v>
      </c>
      <c r="V30" s="16" t="s">
        <v>48</v>
      </c>
      <c r="W30" s="16" t="s">
        <v>48</v>
      </c>
      <c r="X30" s="16" t="s">
        <v>46</v>
      </c>
      <c r="Y30" s="16" t="s">
        <v>89</v>
      </c>
      <c r="Z30" s="12">
        <v>13619475607</v>
      </c>
      <c r="AA30" s="32" t="s">
        <v>90</v>
      </c>
      <c r="AB30" s="32" t="s">
        <v>194</v>
      </c>
      <c r="AC30" s="16" t="s">
        <v>46</v>
      </c>
      <c r="AD30" s="33"/>
    </row>
    <row r="31" s="3" customFormat="1" ht="72" spans="1:30">
      <c r="A31" s="12">
        <v>25</v>
      </c>
      <c r="B31" s="13" t="s">
        <v>37</v>
      </c>
      <c r="C31" s="14" t="s">
        <v>182</v>
      </c>
      <c r="D31" s="14" t="s">
        <v>195</v>
      </c>
      <c r="E31" s="15" t="s">
        <v>152</v>
      </c>
      <c r="F31" s="16" t="s">
        <v>196</v>
      </c>
      <c r="G31" s="12" t="s">
        <v>42</v>
      </c>
      <c r="H31" s="16" t="s">
        <v>43</v>
      </c>
      <c r="I31" s="16" t="s">
        <v>197</v>
      </c>
      <c r="J31" s="16">
        <v>31.14</v>
      </c>
      <c r="K31" s="16">
        <v>31.14</v>
      </c>
      <c r="L31" s="16">
        <v>30</v>
      </c>
      <c r="M31" s="16">
        <v>1.14</v>
      </c>
      <c r="N31" s="12">
        <v>1042</v>
      </c>
      <c r="O31" s="12">
        <v>5164</v>
      </c>
      <c r="P31" s="12">
        <v>5</v>
      </c>
      <c r="Q31" s="12">
        <v>10</v>
      </c>
      <c r="R31" s="16" t="s">
        <v>198</v>
      </c>
      <c r="S31" s="16" t="s">
        <v>48</v>
      </c>
      <c r="T31" s="16" t="s">
        <v>199</v>
      </c>
      <c r="U31" s="16" t="s">
        <v>46</v>
      </c>
      <c r="V31" s="16" t="s">
        <v>48</v>
      </c>
      <c r="W31" s="16" t="s">
        <v>48</v>
      </c>
      <c r="X31" s="16" t="s">
        <v>46</v>
      </c>
      <c r="Y31" s="16" t="s">
        <v>188</v>
      </c>
      <c r="Z31" s="12">
        <v>15187734300</v>
      </c>
      <c r="AA31" s="32" t="s">
        <v>50</v>
      </c>
      <c r="AB31" s="32" t="s">
        <v>200</v>
      </c>
      <c r="AC31" s="16" t="s">
        <v>46</v>
      </c>
      <c r="AD31" s="33"/>
    </row>
    <row r="32" s="3" customFormat="1" ht="144" spans="1:30">
      <c r="A32" s="12">
        <v>26</v>
      </c>
      <c r="B32" s="13" t="s">
        <v>37</v>
      </c>
      <c r="C32" s="14" t="s">
        <v>182</v>
      </c>
      <c r="D32" s="14" t="s">
        <v>201</v>
      </c>
      <c r="E32" s="15" t="s">
        <v>202</v>
      </c>
      <c r="F32" s="16" t="s">
        <v>203</v>
      </c>
      <c r="G32" s="12" t="s">
        <v>42</v>
      </c>
      <c r="H32" s="16" t="s">
        <v>43</v>
      </c>
      <c r="I32" s="16" t="s">
        <v>204</v>
      </c>
      <c r="J32" s="16">
        <v>57.33</v>
      </c>
      <c r="K32" s="16">
        <v>57.33</v>
      </c>
      <c r="L32" s="16">
        <v>40</v>
      </c>
      <c r="M32" s="16">
        <v>17.33</v>
      </c>
      <c r="N32" s="12">
        <v>125</v>
      </c>
      <c r="O32" s="12">
        <v>619</v>
      </c>
      <c r="P32" s="12">
        <v>5</v>
      </c>
      <c r="Q32" s="12">
        <v>14</v>
      </c>
      <c r="R32" s="16" t="s">
        <v>205</v>
      </c>
      <c r="S32" s="16" t="s">
        <v>48</v>
      </c>
      <c r="T32" s="16" t="s">
        <v>124</v>
      </c>
      <c r="U32" s="16" t="s">
        <v>46</v>
      </c>
      <c r="V32" s="16" t="s">
        <v>48</v>
      </c>
      <c r="W32" s="16" t="s">
        <v>48</v>
      </c>
      <c r="X32" s="16" t="s">
        <v>48</v>
      </c>
      <c r="Y32" s="16" t="s">
        <v>188</v>
      </c>
      <c r="Z32" s="12">
        <v>15187734300</v>
      </c>
      <c r="AA32" s="32" t="s">
        <v>50</v>
      </c>
      <c r="AB32" s="32" t="s">
        <v>206</v>
      </c>
      <c r="AC32" s="16" t="s">
        <v>46</v>
      </c>
      <c r="AD32" s="33"/>
    </row>
    <row r="33" s="3" customFormat="1" ht="144" spans="1:30">
      <c r="A33" s="12">
        <v>27</v>
      </c>
      <c r="B33" s="13" t="s">
        <v>37</v>
      </c>
      <c r="C33" s="14" t="s">
        <v>182</v>
      </c>
      <c r="D33" s="14" t="s">
        <v>207</v>
      </c>
      <c r="E33" s="15" t="s">
        <v>202</v>
      </c>
      <c r="F33" s="16" t="s">
        <v>208</v>
      </c>
      <c r="G33" s="12" t="s">
        <v>42</v>
      </c>
      <c r="H33" s="16" t="s">
        <v>43</v>
      </c>
      <c r="I33" s="16" t="s">
        <v>209</v>
      </c>
      <c r="J33" s="16">
        <v>72.26</v>
      </c>
      <c r="K33" s="16">
        <v>72.26</v>
      </c>
      <c r="L33" s="16">
        <v>60</v>
      </c>
      <c r="M33" s="16">
        <v>12.26</v>
      </c>
      <c r="N33" s="12">
        <v>1123</v>
      </c>
      <c r="O33" s="12">
        <v>6540</v>
      </c>
      <c r="P33" s="12">
        <v>25</v>
      </c>
      <c r="Q33" s="12">
        <v>81</v>
      </c>
      <c r="R33" s="16" t="s">
        <v>205</v>
      </c>
      <c r="S33" s="16" t="s">
        <v>48</v>
      </c>
      <c r="T33" s="16" t="s">
        <v>124</v>
      </c>
      <c r="U33" s="16" t="s">
        <v>46</v>
      </c>
      <c r="V33" s="16" t="s">
        <v>48</v>
      </c>
      <c r="W33" s="16" t="s">
        <v>48</v>
      </c>
      <c r="X33" s="16" t="s">
        <v>48</v>
      </c>
      <c r="Y33" s="16" t="s">
        <v>188</v>
      </c>
      <c r="Z33" s="12">
        <v>15187734300</v>
      </c>
      <c r="AA33" s="32" t="s">
        <v>50</v>
      </c>
      <c r="AB33" s="32" t="s">
        <v>210</v>
      </c>
      <c r="AC33" s="16" t="s">
        <v>46</v>
      </c>
      <c r="AD33" s="33"/>
    </row>
    <row r="34" s="3" customFormat="1" ht="180" spans="1:30">
      <c r="A34" s="12">
        <v>28</v>
      </c>
      <c r="B34" s="13" t="s">
        <v>37</v>
      </c>
      <c r="C34" s="14" t="s">
        <v>182</v>
      </c>
      <c r="D34" s="14" t="s">
        <v>211</v>
      </c>
      <c r="E34" s="15" t="s">
        <v>114</v>
      </c>
      <c r="F34" s="16" t="s">
        <v>212</v>
      </c>
      <c r="G34" s="12" t="s">
        <v>42</v>
      </c>
      <c r="H34" s="16" t="s">
        <v>43</v>
      </c>
      <c r="I34" s="16" t="s">
        <v>213</v>
      </c>
      <c r="J34" s="16">
        <v>141.15</v>
      </c>
      <c r="K34" s="16">
        <v>141.15</v>
      </c>
      <c r="L34" s="16">
        <v>100</v>
      </c>
      <c r="M34" s="16">
        <v>41.15</v>
      </c>
      <c r="N34" s="12">
        <v>287</v>
      </c>
      <c r="O34" s="12">
        <v>1300</v>
      </c>
      <c r="P34" s="12">
        <v>3</v>
      </c>
      <c r="Q34" s="12">
        <v>13</v>
      </c>
      <c r="R34" s="16" t="s">
        <v>175</v>
      </c>
      <c r="S34" s="16" t="s">
        <v>48</v>
      </c>
      <c r="T34" s="16" t="s">
        <v>124</v>
      </c>
      <c r="U34" s="16" t="s">
        <v>46</v>
      </c>
      <c r="V34" s="16" t="s">
        <v>48</v>
      </c>
      <c r="W34" s="16" t="s">
        <v>48</v>
      </c>
      <c r="X34" s="16" t="s">
        <v>48</v>
      </c>
      <c r="Y34" s="16" t="s">
        <v>188</v>
      </c>
      <c r="Z34" s="12">
        <v>15187734300</v>
      </c>
      <c r="AA34" s="32" t="s">
        <v>50</v>
      </c>
      <c r="AB34" s="32" t="s">
        <v>214</v>
      </c>
      <c r="AC34" s="16" t="s">
        <v>46</v>
      </c>
      <c r="AD34" s="33"/>
    </row>
    <row r="35" s="3" customFormat="1" ht="90" spans="1:30">
      <c r="A35" s="12">
        <v>29</v>
      </c>
      <c r="B35" s="13" t="s">
        <v>37</v>
      </c>
      <c r="C35" s="14" t="s">
        <v>182</v>
      </c>
      <c r="D35" s="14" t="s">
        <v>215</v>
      </c>
      <c r="E35" s="15" t="s">
        <v>108</v>
      </c>
      <c r="F35" s="16" t="s">
        <v>216</v>
      </c>
      <c r="G35" s="12" t="s">
        <v>42</v>
      </c>
      <c r="H35" s="16" t="s">
        <v>43</v>
      </c>
      <c r="I35" s="16" t="s">
        <v>217</v>
      </c>
      <c r="J35" s="16">
        <v>300</v>
      </c>
      <c r="K35" s="16">
        <v>300</v>
      </c>
      <c r="L35" s="16">
        <v>250</v>
      </c>
      <c r="M35" s="16">
        <v>50</v>
      </c>
      <c r="N35" s="12">
        <v>2139</v>
      </c>
      <c r="O35" s="12">
        <v>6526</v>
      </c>
      <c r="P35" s="12">
        <v>12</v>
      </c>
      <c r="Q35" s="12">
        <v>38</v>
      </c>
      <c r="R35" s="16" t="s">
        <v>218</v>
      </c>
      <c r="S35" s="16" t="s">
        <v>48</v>
      </c>
      <c r="T35" s="16" t="s">
        <v>193</v>
      </c>
      <c r="U35" s="16" t="s">
        <v>46</v>
      </c>
      <c r="V35" s="16" t="s">
        <v>48</v>
      </c>
      <c r="W35" s="16" t="s">
        <v>48</v>
      </c>
      <c r="X35" s="16" t="s">
        <v>46</v>
      </c>
      <c r="Y35" s="16" t="s">
        <v>188</v>
      </c>
      <c r="Z35" s="12">
        <v>15187734300</v>
      </c>
      <c r="AA35" s="32" t="s">
        <v>50</v>
      </c>
      <c r="AB35" s="32" t="s">
        <v>219</v>
      </c>
      <c r="AC35" s="16" t="s">
        <v>46</v>
      </c>
      <c r="AD35" s="33"/>
    </row>
    <row r="36" s="3" customFormat="1" ht="126" spans="1:30">
      <c r="A36" s="12">
        <v>30</v>
      </c>
      <c r="B36" s="13" t="s">
        <v>37</v>
      </c>
      <c r="C36" s="14" t="s">
        <v>220</v>
      </c>
      <c r="D36" s="14" t="s">
        <v>221</v>
      </c>
      <c r="E36" s="15" t="s">
        <v>108</v>
      </c>
      <c r="F36" s="16" t="s">
        <v>222</v>
      </c>
      <c r="G36" s="12" t="s">
        <v>42</v>
      </c>
      <c r="H36" s="16" t="s">
        <v>43</v>
      </c>
      <c r="I36" s="16" t="s">
        <v>223</v>
      </c>
      <c r="J36" s="16">
        <v>50.06</v>
      </c>
      <c r="K36" s="16">
        <v>50.06</v>
      </c>
      <c r="L36" s="16">
        <v>50</v>
      </c>
      <c r="M36" s="16">
        <v>0.06</v>
      </c>
      <c r="N36" s="12">
        <v>2495</v>
      </c>
      <c r="O36" s="12">
        <v>7034</v>
      </c>
      <c r="P36" s="12">
        <v>4</v>
      </c>
      <c r="Q36" s="12">
        <v>12</v>
      </c>
      <c r="R36" s="16" t="s">
        <v>224</v>
      </c>
      <c r="S36" s="16" t="s">
        <v>48</v>
      </c>
      <c r="T36" s="16" t="s">
        <v>225</v>
      </c>
      <c r="U36" s="16" t="s">
        <v>46</v>
      </c>
      <c r="V36" s="16" t="s">
        <v>48</v>
      </c>
      <c r="W36" s="16" t="s">
        <v>48</v>
      </c>
      <c r="X36" s="16" t="s">
        <v>46</v>
      </c>
      <c r="Y36" s="16" t="s">
        <v>226</v>
      </c>
      <c r="Z36" s="12">
        <v>15825155762</v>
      </c>
      <c r="AA36" s="32" t="s">
        <v>227</v>
      </c>
      <c r="AB36" s="32" t="s">
        <v>228</v>
      </c>
      <c r="AC36" s="16" t="s">
        <v>46</v>
      </c>
      <c r="AD36" s="33"/>
    </row>
    <row r="37" s="3" customFormat="1" ht="126" spans="1:30">
      <c r="A37" s="12">
        <v>31</v>
      </c>
      <c r="B37" s="13" t="s">
        <v>37</v>
      </c>
      <c r="C37" s="14" t="s">
        <v>220</v>
      </c>
      <c r="D37" s="14" t="s">
        <v>229</v>
      </c>
      <c r="E37" s="15" t="s">
        <v>108</v>
      </c>
      <c r="F37" s="16" t="s">
        <v>230</v>
      </c>
      <c r="G37" s="12" t="s">
        <v>42</v>
      </c>
      <c r="H37" s="16" t="s">
        <v>43</v>
      </c>
      <c r="I37" s="16" t="s">
        <v>231</v>
      </c>
      <c r="J37" s="16">
        <v>100.78</v>
      </c>
      <c r="K37" s="16">
        <v>100.78</v>
      </c>
      <c r="L37" s="16">
        <v>100</v>
      </c>
      <c r="M37" s="16">
        <v>0.78</v>
      </c>
      <c r="N37" s="12">
        <v>3383</v>
      </c>
      <c r="O37" s="12">
        <v>9575</v>
      </c>
      <c r="P37" s="12">
        <v>6</v>
      </c>
      <c r="Q37" s="12">
        <v>20</v>
      </c>
      <c r="R37" s="16" t="s">
        <v>232</v>
      </c>
      <c r="S37" s="16" t="s">
        <v>48</v>
      </c>
      <c r="T37" s="16" t="s">
        <v>233</v>
      </c>
      <c r="U37" s="16" t="s">
        <v>46</v>
      </c>
      <c r="V37" s="16" t="s">
        <v>48</v>
      </c>
      <c r="W37" s="16" t="s">
        <v>48</v>
      </c>
      <c r="X37" s="16" t="s">
        <v>46</v>
      </c>
      <c r="Y37" s="16" t="s">
        <v>226</v>
      </c>
      <c r="Z37" s="12">
        <v>15825155762</v>
      </c>
      <c r="AA37" s="32" t="s">
        <v>50</v>
      </c>
      <c r="AB37" s="32" t="s">
        <v>234</v>
      </c>
      <c r="AC37" s="16" t="s">
        <v>46</v>
      </c>
      <c r="AD37" s="33"/>
    </row>
    <row r="38" s="3" customFormat="1" ht="180" spans="1:30">
      <c r="A38" s="12">
        <v>32</v>
      </c>
      <c r="B38" s="13" t="s">
        <v>37</v>
      </c>
      <c r="C38" s="14" t="s">
        <v>220</v>
      </c>
      <c r="D38" s="14" t="s">
        <v>235</v>
      </c>
      <c r="E38" s="15" t="s">
        <v>236</v>
      </c>
      <c r="F38" s="16" t="s">
        <v>237</v>
      </c>
      <c r="G38" s="12" t="s">
        <v>42</v>
      </c>
      <c r="H38" s="16" t="s">
        <v>43</v>
      </c>
      <c r="I38" s="16" t="s">
        <v>238</v>
      </c>
      <c r="J38" s="16">
        <v>102</v>
      </c>
      <c r="K38" s="16">
        <v>102</v>
      </c>
      <c r="L38" s="16">
        <v>100</v>
      </c>
      <c r="M38" s="16">
        <v>2</v>
      </c>
      <c r="N38" s="12">
        <v>2507</v>
      </c>
      <c r="O38" s="12">
        <v>7070</v>
      </c>
      <c r="P38" s="12">
        <v>5</v>
      </c>
      <c r="Q38" s="12">
        <v>16</v>
      </c>
      <c r="R38" s="16" t="s">
        <v>239</v>
      </c>
      <c r="S38" s="16" t="s">
        <v>48</v>
      </c>
      <c r="T38" s="16" t="s">
        <v>240</v>
      </c>
      <c r="U38" s="16" t="s">
        <v>46</v>
      </c>
      <c r="V38" s="16" t="s">
        <v>48</v>
      </c>
      <c r="W38" s="16" t="s">
        <v>48</v>
      </c>
      <c r="X38" s="16" t="s">
        <v>46</v>
      </c>
      <c r="Y38" s="16" t="s">
        <v>226</v>
      </c>
      <c r="Z38" s="12">
        <v>15825155762</v>
      </c>
      <c r="AA38" s="32" t="s">
        <v>227</v>
      </c>
      <c r="AB38" s="32" t="s">
        <v>228</v>
      </c>
      <c r="AC38" s="16" t="s">
        <v>46</v>
      </c>
      <c r="AD38" s="33"/>
    </row>
    <row r="39" s="3" customFormat="1" ht="234" spans="1:30">
      <c r="A39" s="12">
        <v>33</v>
      </c>
      <c r="B39" s="13" t="s">
        <v>37</v>
      </c>
      <c r="C39" s="14" t="s">
        <v>220</v>
      </c>
      <c r="D39" s="14" t="s">
        <v>241</v>
      </c>
      <c r="E39" s="15" t="s">
        <v>236</v>
      </c>
      <c r="F39" s="16" t="s">
        <v>242</v>
      </c>
      <c r="G39" s="12" t="s">
        <v>42</v>
      </c>
      <c r="H39" s="16" t="s">
        <v>43</v>
      </c>
      <c r="I39" s="16" t="s">
        <v>243</v>
      </c>
      <c r="J39" s="16">
        <v>203</v>
      </c>
      <c r="K39" s="16">
        <v>203</v>
      </c>
      <c r="L39" s="16">
        <v>200</v>
      </c>
      <c r="M39" s="16">
        <v>3</v>
      </c>
      <c r="N39" s="12">
        <v>2507</v>
      </c>
      <c r="O39" s="12">
        <v>7070</v>
      </c>
      <c r="P39" s="12">
        <v>5</v>
      </c>
      <c r="Q39" s="12">
        <v>16</v>
      </c>
      <c r="R39" s="16" t="s">
        <v>244</v>
      </c>
      <c r="S39" s="16" t="s">
        <v>48</v>
      </c>
      <c r="T39" s="16" t="s">
        <v>245</v>
      </c>
      <c r="U39" s="16" t="s">
        <v>46</v>
      </c>
      <c r="V39" s="16" t="s">
        <v>48</v>
      </c>
      <c r="W39" s="16" t="s">
        <v>48</v>
      </c>
      <c r="X39" s="16" t="s">
        <v>46</v>
      </c>
      <c r="Y39" s="16" t="s">
        <v>226</v>
      </c>
      <c r="Z39" s="12">
        <v>15825155762</v>
      </c>
      <c r="AA39" s="32" t="s">
        <v>227</v>
      </c>
      <c r="AB39" s="32" t="s">
        <v>228</v>
      </c>
      <c r="AC39" s="16" t="s">
        <v>46</v>
      </c>
      <c r="AD39" s="33"/>
    </row>
    <row r="40" s="3" customFormat="1" ht="108" spans="1:30">
      <c r="A40" s="12">
        <v>34</v>
      </c>
      <c r="B40" s="13" t="s">
        <v>37</v>
      </c>
      <c r="C40" s="14" t="s">
        <v>246</v>
      </c>
      <c r="D40" s="14" t="s">
        <v>247</v>
      </c>
      <c r="E40" s="15" t="s">
        <v>128</v>
      </c>
      <c r="F40" s="16" t="s">
        <v>248</v>
      </c>
      <c r="G40" s="12" t="s">
        <v>42</v>
      </c>
      <c r="H40" s="16" t="s">
        <v>43</v>
      </c>
      <c r="I40" s="16" t="s">
        <v>249</v>
      </c>
      <c r="J40" s="16">
        <v>72.89</v>
      </c>
      <c r="K40" s="16">
        <v>72.89</v>
      </c>
      <c r="L40" s="16">
        <v>70</v>
      </c>
      <c r="M40" s="16">
        <v>2.89</v>
      </c>
      <c r="N40" s="12">
        <v>667</v>
      </c>
      <c r="O40" s="12">
        <v>1835</v>
      </c>
      <c r="P40" s="12">
        <v>5</v>
      </c>
      <c r="Q40" s="12">
        <v>19</v>
      </c>
      <c r="R40" s="16" t="s">
        <v>87</v>
      </c>
      <c r="S40" s="16" t="s">
        <v>48</v>
      </c>
      <c r="T40" s="16" t="s">
        <v>55</v>
      </c>
      <c r="U40" s="16" t="s">
        <v>46</v>
      </c>
      <c r="V40" s="16" t="s">
        <v>48</v>
      </c>
      <c r="W40" s="16" t="s">
        <v>48</v>
      </c>
      <c r="X40" s="16" t="s">
        <v>46</v>
      </c>
      <c r="Y40" s="16" t="s">
        <v>89</v>
      </c>
      <c r="Z40" s="12">
        <v>13619475607</v>
      </c>
      <c r="AA40" s="32" t="s">
        <v>90</v>
      </c>
      <c r="AB40" s="32" t="s">
        <v>250</v>
      </c>
      <c r="AC40" s="16" t="s">
        <v>46</v>
      </c>
      <c r="AD40" s="33"/>
    </row>
    <row r="41" s="3" customFormat="1" ht="198" spans="1:30">
      <c r="A41" s="12">
        <v>35</v>
      </c>
      <c r="B41" s="13" t="s">
        <v>37</v>
      </c>
      <c r="C41" s="14" t="s">
        <v>246</v>
      </c>
      <c r="D41" s="14" t="s">
        <v>247</v>
      </c>
      <c r="E41" s="15" t="s">
        <v>152</v>
      </c>
      <c r="F41" s="16" t="s">
        <v>251</v>
      </c>
      <c r="G41" s="12" t="s">
        <v>42</v>
      </c>
      <c r="H41" s="16" t="s">
        <v>43</v>
      </c>
      <c r="I41" s="16" t="s">
        <v>252</v>
      </c>
      <c r="J41" s="16">
        <v>22.48</v>
      </c>
      <c r="K41" s="16">
        <v>22.48</v>
      </c>
      <c r="L41" s="16">
        <v>20</v>
      </c>
      <c r="M41" s="16">
        <v>2.48</v>
      </c>
      <c r="N41" s="12">
        <v>528</v>
      </c>
      <c r="O41" s="12">
        <v>1856</v>
      </c>
      <c r="P41" s="12">
        <v>6</v>
      </c>
      <c r="Q41" s="12">
        <v>24</v>
      </c>
      <c r="R41" s="16" t="s">
        <v>87</v>
      </c>
      <c r="S41" s="16" t="s">
        <v>48</v>
      </c>
      <c r="T41" s="16" t="s">
        <v>55</v>
      </c>
      <c r="U41" s="16" t="s">
        <v>46</v>
      </c>
      <c r="V41" s="16" t="s">
        <v>48</v>
      </c>
      <c r="W41" s="16" t="s">
        <v>48</v>
      </c>
      <c r="X41" s="16" t="s">
        <v>48</v>
      </c>
      <c r="Y41" s="16" t="s">
        <v>253</v>
      </c>
      <c r="Z41" s="12">
        <v>19108771997</v>
      </c>
      <c r="AA41" s="32" t="s">
        <v>227</v>
      </c>
      <c r="AB41" s="32" t="s">
        <v>250</v>
      </c>
      <c r="AC41" s="16" t="s">
        <v>46</v>
      </c>
      <c r="AD41" s="33"/>
    </row>
    <row r="42" s="3" customFormat="1" ht="108" spans="1:30">
      <c r="A42" s="12">
        <v>36</v>
      </c>
      <c r="B42" s="13" t="s">
        <v>37</v>
      </c>
      <c r="C42" s="14" t="s">
        <v>254</v>
      </c>
      <c r="D42" s="14" t="s">
        <v>255</v>
      </c>
      <c r="E42" s="15" t="s">
        <v>128</v>
      </c>
      <c r="F42" s="16" t="s">
        <v>256</v>
      </c>
      <c r="G42" s="12" t="s">
        <v>42</v>
      </c>
      <c r="H42" s="16" t="s">
        <v>43</v>
      </c>
      <c r="I42" s="16" t="s">
        <v>257</v>
      </c>
      <c r="J42" s="16">
        <v>30.56</v>
      </c>
      <c r="K42" s="16">
        <v>30.56</v>
      </c>
      <c r="L42" s="16">
        <v>30</v>
      </c>
      <c r="M42" s="16">
        <v>0.56</v>
      </c>
      <c r="N42" s="12">
        <v>552</v>
      </c>
      <c r="O42" s="12">
        <v>1515</v>
      </c>
      <c r="P42" s="12">
        <v>3</v>
      </c>
      <c r="Q42" s="12">
        <v>11</v>
      </c>
      <c r="R42" s="16" t="s">
        <v>258</v>
      </c>
      <c r="S42" s="16" t="s">
        <v>48</v>
      </c>
      <c r="T42" s="16" t="s">
        <v>259</v>
      </c>
      <c r="U42" s="16" t="s">
        <v>46</v>
      </c>
      <c r="V42" s="16" t="s">
        <v>48</v>
      </c>
      <c r="W42" s="16" t="s">
        <v>48</v>
      </c>
      <c r="X42" s="16" t="s">
        <v>46</v>
      </c>
      <c r="Y42" s="16" t="s">
        <v>260</v>
      </c>
      <c r="Z42" s="12">
        <v>18987728466</v>
      </c>
      <c r="AA42" s="32" t="s">
        <v>227</v>
      </c>
      <c r="AB42" s="32" t="s">
        <v>261</v>
      </c>
      <c r="AC42" s="16" t="s">
        <v>46</v>
      </c>
      <c r="AD42" s="33"/>
    </row>
    <row r="43" s="3" customFormat="1" ht="144" spans="1:30">
      <c r="A43" s="12">
        <v>37</v>
      </c>
      <c r="B43" s="13" t="s">
        <v>37</v>
      </c>
      <c r="C43" s="14" t="s">
        <v>254</v>
      </c>
      <c r="D43" s="14" t="s">
        <v>262</v>
      </c>
      <c r="E43" s="15" t="s">
        <v>263</v>
      </c>
      <c r="F43" s="16" t="s">
        <v>264</v>
      </c>
      <c r="G43" s="12" t="s">
        <v>42</v>
      </c>
      <c r="H43" s="16" t="s">
        <v>43</v>
      </c>
      <c r="I43" s="16" t="s">
        <v>265</v>
      </c>
      <c r="J43" s="16">
        <v>40.84</v>
      </c>
      <c r="K43" s="16">
        <v>40.84</v>
      </c>
      <c r="L43" s="16">
        <v>40</v>
      </c>
      <c r="M43" s="16">
        <v>0.84</v>
      </c>
      <c r="N43" s="12">
        <v>150</v>
      </c>
      <c r="O43" s="12">
        <v>560</v>
      </c>
      <c r="P43" s="12">
        <v>3</v>
      </c>
      <c r="Q43" s="12">
        <v>5</v>
      </c>
      <c r="R43" s="16" t="s">
        <v>266</v>
      </c>
      <c r="S43" s="16" t="s">
        <v>48</v>
      </c>
      <c r="T43" s="16" t="s">
        <v>267</v>
      </c>
      <c r="U43" s="16" t="s">
        <v>46</v>
      </c>
      <c r="V43" s="16" t="s">
        <v>48</v>
      </c>
      <c r="W43" s="16" t="s">
        <v>48</v>
      </c>
      <c r="X43" s="16" t="s">
        <v>46</v>
      </c>
      <c r="Y43" s="16" t="s">
        <v>260</v>
      </c>
      <c r="Z43" s="12">
        <v>18987728466</v>
      </c>
      <c r="AA43" s="32" t="s">
        <v>50</v>
      </c>
      <c r="AB43" s="32" t="s">
        <v>268</v>
      </c>
      <c r="AC43" s="16" t="s">
        <v>46</v>
      </c>
      <c r="AD43" s="33"/>
    </row>
    <row r="44" s="3" customFormat="1" ht="90" spans="1:30">
      <c r="A44" s="12">
        <v>38</v>
      </c>
      <c r="B44" s="13" t="s">
        <v>37</v>
      </c>
      <c r="C44" s="14" t="s">
        <v>269</v>
      </c>
      <c r="D44" s="14" t="s">
        <v>270</v>
      </c>
      <c r="E44" s="15" t="s">
        <v>77</v>
      </c>
      <c r="F44" s="16" t="s">
        <v>271</v>
      </c>
      <c r="G44" s="12" t="s">
        <v>42</v>
      </c>
      <c r="H44" s="16" t="s">
        <v>116</v>
      </c>
      <c r="I44" s="16" t="s">
        <v>272</v>
      </c>
      <c r="J44" s="16">
        <v>101.83</v>
      </c>
      <c r="K44" s="16">
        <v>101.83</v>
      </c>
      <c r="L44" s="16">
        <v>100</v>
      </c>
      <c r="M44" s="16">
        <v>1.83</v>
      </c>
      <c r="N44" s="12">
        <v>446</v>
      </c>
      <c r="O44" s="12">
        <v>1007</v>
      </c>
      <c r="P44" s="12">
        <v>33</v>
      </c>
      <c r="Q44" s="12">
        <v>96</v>
      </c>
      <c r="R44" s="16" t="s">
        <v>273</v>
      </c>
      <c r="S44" s="16" t="s">
        <v>48</v>
      </c>
      <c r="T44" s="16" t="s">
        <v>274</v>
      </c>
      <c r="U44" s="16" t="s">
        <v>46</v>
      </c>
      <c r="V44" s="16" t="s">
        <v>48</v>
      </c>
      <c r="W44" s="16" t="s">
        <v>48</v>
      </c>
      <c r="X44" s="16" t="s">
        <v>46</v>
      </c>
      <c r="Y44" s="16" t="s">
        <v>275</v>
      </c>
      <c r="Z44" s="12">
        <v>13170652668</v>
      </c>
      <c r="AA44" s="32" t="s">
        <v>50</v>
      </c>
      <c r="AB44" s="32" t="s">
        <v>276</v>
      </c>
      <c r="AC44" s="16" t="s">
        <v>46</v>
      </c>
      <c r="AD44" s="33"/>
    </row>
    <row r="45" s="3" customFormat="1" ht="108" spans="1:30">
      <c r="A45" s="12">
        <v>39</v>
      </c>
      <c r="B45" s="13" t="s">
        <v>37</v>
      </c>
      <c r="C45" s="14" t="s">
        <v>269</v>
      </c>
      <c r="D45" s="14" t="s">
        <v>277</v>
      </c>
      <c r="E45" s="15" t="s">
        <v>128</v>
      </c>
      <c r="F45" s="16" t="s">
        <v>278</v>
      </c>
      <c r="G45" s="12" t="s">
        <v>42</v>
      </c>
      <c r="H45" s="16" t="s">
        <v>43</v>
      </c>
      <c r="I45" s="16" t="s">
        <v>279</v>
      </c>
      <c r="J45" s="16">
        <v>75.99</v>
      </c>
      <c r="K45" s="16">
        <v>75.99</v>
      </c>
      <c r="L45" s="16">
        <v>70</v>
      </c>
      <c r="M45" s="16">
        <v>5.99</v>
      </c>
      <c r="N45" s="12">
        <v>930</v>
      </c>
      <c r="O45" s="12">
        <v>2696</v>
      </c>
      <c r="P45" s="12">
        <v>20</v>
      </c>
      <c r="Q45" s="12">
        <v>63</v>
      </c>
      <c r="R45" s="16" t="s">
        <v>87</v>
      </c>
      <c r="S45" s="16" t="s">
        <v>48</v>
      </c>
      <c r="T45" s="16" t="s">
        <v>280</v>
      </c>
      <c r="U45" s="16" t="s">
        <v>46</v>
      </c>
      <c r="V45" s="16" t="s">
        <v>48</v>
      </c>
      <c r="W45" s="16" t="s">
        <v>48</v>
      </c>
      <c r="X45" s="16" t="s">
        <v>46</v>
      </c>
      <c r="Y45" s="16" t="s">
        <v>89</v>
      </c>
      <c r="Z45" s="12">
        <v>13619475607</v>
      </c>
      <c r="AA45" s="32" t="s">
        <v>90</v>
      </c>
      <c r="AB45" s="32" t="s">
        <v>281</v>
      </c>
      <c r="AC45" s="16" t="s">
        <v>46</v>
      </c>
      <c r="AD45" s="33"/>
    </row>
    <row r="46" s="3" customFormat="1" ht="72" spans="1:30">
      <c r="A46" s="12">
        <v>40</v>
      </c>
      <c r="B46" s="13" t="s">
        <v>37</v>
      </c>
      <c r="C46" s="14" t="s">
        <v>269</v>
      </c>
      <c r="D46" s="14" t="s">
        <v>270</v>
      </c>
      <c r="E46" s="15" t="s">
        <v>202</v>
      </c>
      <c r="F46" s="16" t="s">
        <v>282</v>
      </c>
      <c r="G46" s="12" t="s">
        <v>42</v>
      </c>
      <c r="H46" s="16" t="s">
        <v>116</v>
      </c>
      <c r="I46" s="16" t="s">
        <v>283</v>
      </c>
      <c r="J46" s="16">
        <v>30.11</v>
      </c>
      <c r="K46" s="16">
        <v>30.11</v>
      </c>
      <c r="L46" s="16">
        <v>30</v>
      </c>
      <c r="M46" s="16">
        <v>0.11</v>
      </c>
      <c r="N46" s="12">
        <v>105</v>
      </c>
      <c r="O46" s="12">
        <v>275</v>
      </c>
      <c r="P46" s="12">
        <v>4</v>
      </c>
      <c r="Q46" s="12">
        <v>13</v>
      </c>
      <c r="R46" s="16" t="s">
        <v>284</v>
      </c>
      <c r="S46" s="16" t="s">
        <v>48</v>
      </c>
      <c r="T46" s="16" t="s">
        <v>124</v>
      </c>
      <c r="U46" s="16" t="s">
        <v>46</v>
      </c>
      <c r="V46" s="16" t="s">
        <v>48</v>
      </c>
      <c r="W46" s="16" t="s">
        <v>48</v>
      </c>
      <c r="X46" s="16" t="s">
        <v>48</v>
      </c>
      <c r="Y46" s="16" t="s">
        <v>275</v>
      </c>
      <c r="Z46" s="12">
        <v>13170652668</v>
      </c>
      <c r="AA46" s="32" t="s">
        <v>227</v>
      </c>
      <c r="AB46" s="32" t="s">
        <v>285</v>
      </c>
      <c r="AC46" s="16" t="s">
        <v>46</v>
      </c>
      <c r="AD46" s="33"/>
    </row>
    <row r="47" s="5" customFormat="1" ht="144" spans="1:30">
      <c r="A47" s="12">
        <v>41</v>
      </c>
      <c r="B47" s="13" t="s">
        <v>37</v>
      </c>
      <c r="C47" s="14" t="s">
        <v>269</v>
      </c>
      <c r="D47" s="14" t="s">
        <v>286</v>
      </c>
      <c r="E47" s="18" t="s">
        <v>287</v>
      </c>
      <c r="F47" s="12" t="s">
        <v>288</v>
      </c>
      <c r="G47" s="12" t="s">
        <v>42</v>
      </c>
      <c r="H47" s="12" t="s">
        <v>116</v>
      </c>
      <c r="I47" s="12" t="s">
        <v>289</v>
      </c>
      <c r="J47" s="16">
        <v>50.6</v>
      </c>
      <c r="K47" s="16">
        <v>50.6</v>
      </c>
      <c r="L47" s="16">
        <v>50</v>
      </c>
      <c r="M47" s="16">
        <v>0.6</v>
      </c>
      <c r="N47" s="12">
        <v>60</v>
      </c>
      <c r="O47" s="12">
        <v>183</v>
      </c>
      <c r="P47" s="12">
        <v>38</v>
      </c>
      <c r="Q47" s="12">
        <v>90</v>
      </c>
      <c r="R47" s="12" t="s">
        <v>205</v>
      </c>
      <c r="S47" s="12" t="s">
        <v>48</v>
      </c>
      <c r="T47" s="12" t="s">
        <v>124</v>
      </c>
      <c r="U47" s="12" t="s">
        <v>46</v>
      </c>
      <c r="V47" s="12" t="s">
        <v>46</v>
      </c>
      <c r="W47" s="12" t="s">
        <v>48</v>
      </c>
      <c r="X47" s="12" t="s">
        <v>48</v>
      </c>
      <c r="Y47" s="12" t="s">
        <v>290</v>
      </c>
      <c r="Z47" s="12">
        <v>13608892849</v>
      </c>
      <c r="AA47" s="34" t="s">
        <v>291</v>
      </c>
      <c r="AB47" s="34" t="s">
        <v>292</v>
      </c>
      <c r="AC47" s="12" t="s">
        <v>46</v>
      </c>
      <c r="AD47" s="35"/>
    </row>
    <row r="48" s="1" customFormat="1" ht="108" spans="1:30">
      <c r="A48" s="12">
        <v>42</v>
      </c>
      <c r="B48" s="13" t="s">
        <v>37</v>
      </c>
      <c r="C48" s="12" t="s">
        <v>99</v>
      </c>
      <c r="D48" s="12" t="s">
        <v>100</v>
      </c>
      <c r="E48" s="19" t="s">
        <v>108</v>
      </c>
      <c r="F48" s="19" t="s">
        <v>293</v>
      </c>
      <c r="G48" s="12" t="s">
        <v>42</v>
      </c>
      <c r="H48" s="12" t="s">
        <v>43</v>
      </c>
      <c r="I48" s="19" t="s">
        <v>294</v>
      </c>
      <c r="J48" s="25">
        <v>150</v>
      </c>
      <c r="K48" s="25">
        <v>150</v>
      </c>
      <c r="L48" s="25">
        <v>105</v>
      </c>
      <c r="M48" s="25">
        <v>45</v>
      </c>
      <c r="N48" s="25">
        <v>1620</v>
      </c>
      <c r="O48" s="25">
        <v>5352</v>
      </c>
      <c r="P48" s="26">
        <v>0</v>
      </c>
      <c r="Q48" s="26">
        <v>0</v>
      </c>
      <c r="R48" s="19" t="s">
        <v>295</v>
      </c>
      <c r="S48" s="25" t="s">
        <v>48</v>
      </c>
      <c r="T48" s="19" t="s">
        <v>280</v>
      </c>
      <c r="U48" s="16" t="s">
        <v>46</v>
      </c>
      <c r="V48" s="16" t="s">
        <v>48</v>
      </c>
      <c r="W48" s="16" t="s">
        <v>48</v>
      </c>
      <c r="X48" s="16" t="s">
        <v>46</v>
      </c>
      <c r="Y48" s="16" t="s">
        <v>105</v>
      </c>
      <c r="Z48" s="12">
        <v>13887700365</v>
      </c>
      <c r="AA48" s="32" t="s">
        <v>50</v>
      </c>
      <c r="AB48" s="32" t="s">
        <v>106</v>
      </c>
      <c r="AC48" s="16" t="s">
        <v>46</v>
      </c>
      <c r="AD48" s="25"/>
    </row>
  </sheetData>
  <autoFilter xmlns:etc="http://www.wps.cn/officeDocument/2017/etCustomData" ref="A1:AD48" etc:filterBottomFollowUsedRange="0">
    <extLst/>
  </autoFilter>
  <mergeCells count="31">
    <mergeCell ref="A1:AD1"/>
    <mergeCell ref="A2:F2"/>
    <mergeCell ref="I2:R2"/>
    <mergeCell ref="K3:M3"/>
    <mergeCell ref="N3:R3"/>
    <mergeCell ref="N4:O4"/>
    <mergeCell ref="P4:Q4"/>
    <mergeCell ref="A3:A5"/>
    <mergeCell ref="B3:B5"/>
    <mergeCell ref="E3:E5"/>
    <mergeCell ref="F3:F5"/>
    <mergeCell ref="G3:G5"/>
    <mergeCell ref="H3:H5"/>
    <mergeCell ref="I3:I5"/>
    <mergeCell ref="J3:J5"/>
    <mergeCell ref="K4:K5"/>
    <mergeCell ref="L4:L5"/>
    <mergeCell ref="M4:M5"/>
    <mergeCell ref="S3:S5"/>
    <mergeCell ref="T3:T5"/>
    <mergeCell ref="U3:U5"/>
    <mergeCell ref="V3:V5"/>
    <mergeCell ref="W3:W5"/>
    <mergeCell ref="X3:X5"/>
    <mergeCell ref="Y3:Y5"/>
    <mergeCell ref="Z3:Z5"/>
    <mergeCell ref="AA3:AA5"/>
    <mergeCell ref="AB3:AB5"/>
    <mergeCell ref="AC3:AC5"/>
    <mergeCell ref="AD3:AD5"/>
    <mergeCell ref="C3:D4"/>
  </mergeCells>
  <dataValidations count="4">
    <dataValidation type="list" allowBlank="1" showInputMessage="1" showErrorMessage="1" sqref="E19 E21 E26 E28 U34:X34 E35 U35:X35 AB35 E47 W47 E32:E33 E38:E39 S32:S35 S38:S39 U32:X33 U38:X39">
      <formula1>'[2]数据源（勿删）'!#REF!</formula1>
    </dataValidation>
    <dataValidation type="list" allowBlank="1" showInputMessage="1" showErrorMessage="1" sqref="T19 T26 T28 T32:T34 T45:T47">
      <formula1>[1]联农带农方式!#REF!</formula1>
    </dataValidation>
    <dataValidation type="list" allowBlank="1" showInputMessage="1" showErrorMessage="1" sqref="E34 T35 B37 T38:T39">
      <formula1>#REF!</formula1>
    </dataValidation>
    <dataValidation type="list" allowBlank="1" showInputMessage="1" showErrorMessage="1" sqref="W46 E45:E46 H45:H48 S45:S47 X45:X47 AB45:AB46">
      <formula1>'[1]数据源（勿删）'!#REF!</formula1>
    </dataValidation>
  </dataValidations>
  <pageMargins left="0.25" right="0.25" top="0.75" bottom="0.75" header="0.298611111111111" footer="0.298611111111111"/>
  <pageSetup paperSize="8" scale="37" fitToHeight="0" orientation="landscape"/>
  <headerFooter/>
  <ignoredErrors>
    <ignoredError sqref="B37 T38:T39 E34 T35" listDataValidation="1"/>
  </ignoredErrors>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杨瑜</cp:lastModifiedBy>
  <dcterms:created xsi:type="dcterms:W3CDTF">2024-10-18T00:38:00Z</dcterms:created>
  <dcterms:modified xsi:type="dcterms:W3CDTF">2025-08-28T01:41:57Z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D1059F2D68314FEF80704D35A4E67A81_13</vt:lpwstr>
  </property>
  <property fmtid="{D5CDD505-2E9C-101B-9397-08002B2CF9AE}" pid="3" name="KSOProductBuildVer">
    <vt:lpwstr>2052-12.1.0.18276</vt:lpwstr>
  </property>
  <property fmtid="{D5CDD505-2E9C-101B-9397-08002B2CF9AE}" pid="4" name="KSOReadingLayout">
    <vt:bool>false</vt:bool>
  </property>
</Properties>
</file>