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15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<sst xmlns="http://schemas.openxmlformats.org/spreadsheetml/2006/main" count="49" uniqueCount="49">
  <si>
    <t>2026年02月份城市信用监测数据报送部门及入库情况统计表</t>
  </si>
  <si>
    <t>部门</t>
  </si>
  <si>
    <t>职工医疗保险费基本信息</t>
  </si>
  <si>
    <t>职工医疗保险费欠缴信息</t>
  </si>
  <si>
    <t>职工医疗保险费变更信息</t>
  </si>
  <si>
    <t>新型农业经营主体保险信息</t>
  </si>
  <si>
    <t>新型农业经营主体补贴信息</t>
  </si>
  <si>
    <t>种植大户清单</t>
  </si>
  <si>
    <t>水费信息</t>
  </si>
  <si>
    <t>电费信息</t>
  </si>
  <si>
    <t>燃气费信息</t>
  </si>
  <si>
    <t>行政强制</t>
  </si>
  <si>
    <t>行政奖励</t>
  </si>
  <si>
    <t>行政确认</t>
  </si>
  <si>
    <t>行政裁决</t>
  </si>
  <si>
    <t>行政监督检查</t>
  </si>
  <si>
    <t>信用承诺</t>
  </si>
  <si>
    <t>存续企业登记注册信息</t>
  </si>
  <si>
    <t>住房公积金信息</t>
  </si>
  <si>
    <t>社会保险信息</t>
  </si>
  <si>
    <t>总计</t>
  </si>
  <si>
    <t>县(市、区）</t>
  </si>
  <si>
    <t>澄江市</t>
  </si>
  <si>
    <t>红塔区</t>
  </si>
  <si>
    <t>江川区</t>
  </si>
  <si>
    <t>华宁县</t>
  </si>
  <si>
    <t>通海县</t>
  </si>
  <si>
    <t>峨山县</t>
  </si>
  <si>
    <t>易门县</t>
  </si>
  <si>
    <t>新平县</t>
  </si>
  <si>
    <t>元江县</t>
  </si>
  <si>
    <t>县(市、区）汇总</t>
  </si>
  <si>
    <t>市直部门</t>
  </si>
  <si>
    <t>市市场监管局</t>
  </si>
  <si>
    <t>市生态环境局</t>
  </si>
  <si>
    <t>市委宣传部</t>
  </si>
  <si>
    <t>市商务局</t>
  </si>
  <si>
    <t>市委编办</t>
  </si>
  <si>
    <t>市财政局</t>
  </si>
  <si>
    <t>市住房公积金中心</t>
  </si>
  <si>
    <t>市人力资源社会保障局</t>
  </si>
  <si>
    <t>市医保局</t>
  </si>
  <si>
    <t>市供电局</t>
  </si>
  <si>
    <t>市湖泊管理局</t>
  </si>
  <si>
    <t>市中石油昆仑燃气公司</t>
  </si>
  <si>
    <t>市直部门汇总</t>
  </si>
  <si>
    <t>全市汇总</t>
  </si>
  <si>
    <t>国家确认合规数据</t>
  </si>
  <si>
    <r>
      <rPr>
        <sz val="18"/>
        <rFont val="宋体"/>
        <charset val="134"/>
      </rPr>
      <t>备注：①澄江市单独考核不纳入汇总统计。②企业登记信息国家按季度统计，2026年1月份确认数据同2025年12月份数据。③五类行政数据和信用承诺数据统计时间范围（2025年2月1日-2026年01月31日）</t>
    </r>
    <r>
      <rPr>
        <sz val="18"/>
        <rFont val="仿宋"/>
        <charset val="134"/>
      </rPr>
      <t>④</t>
    </r>
    <r>
      <rPr>
        <sz val="18"/>
        <rFont val="宋体"/>
        <charset val="134"/>
      </rPr>
      <t>国家确认数据含省返数据，并由国家 和省平台扣除了重复及不合规数据。</t>
    </r>
    <r>
      <rPr>
        <sz val="18"/>
        <rFont val="汉仪书宋二S"/>
        <charset val="134"/>
      </rPr>
      <t>⑤</t>
    </r>
    <r>
      <rPr>
        <sz val="18"/>
        <rFont val="宋体"/>
        <charset val="134"/>
      </rPr>
      <t>本月国家暂未反馈确认合规数据。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</si>
</sst>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176" formatCode="_ \¥* #,##0_ ;_ \¥* \-#,##0_ ;_ \¥* &quot;-&quot;_ ;_ @_ "/>
    <numFmt numFmtId="43" formatCode="_ * #,##0.00_ ;_ * \-#,##0.00_ ;_ * &quot;-&quot;??_ ;_ @_ "/>
    <numFmt numFmtId="177" formatCode="_ \¥* #,##0.00_ ;_ \¥* \-#,##0.00_ ;_ \¥* &quot;-&quot;??_ ;_ @_ "/>
  </numFmts>
  <fonts count="29">
    <font>
      <sz val="11"/>
      <color rgb="FF000000"/>
      <name val="宋体"/>
      <charset val="134"/>
    </font>
    <font>
      <sz val="11"/>
      <name val="宋体"/>
      <charset val="134"/>
    </font>
    <font>
      <sz val="11"/>
      <color rgb="FFFF0000"/>
      <name val="宋体"/>
      <charset val="134"/>
    </font>
    <font>
      <sz val="28"/>
      <color rgb="FF000000"/>
      <name val="方正小标宋_GBK"/>
      <charset val="134"/>
    </font>
    <font>
      <sz val="18"/>
      <color rgb="FF000000"/>
      <name val="宋体"/>
      <charset val="134"/>
    </font>
    <font>
      <sz val="18"/>
      <color theme="1"/>
      <name val="宋体"/>
      <charset val="134"/>
    </font>
    <font>
      <b/>
      <sz val="18"/>
      <name val="宋体"/>
      <charset val="134"/>
    </font>
    <font>
      <sz val="18"/>
      <color rgb="FF00B050"/>
      <name val="宋体"/>
      <charset val="134"/>
    </font>
    <font>
      <sz val="18"/>
      <name val="宋体"/>
      <charset val="134"/>
    </font>
    <font>
      <b/>
      <sz val="18"/>
      <color rgb="FF000000"/>
      <name val="宋体"/>
      <charset val="134"/>
    </font>
    <font>
      <sz val="11"/>
      <color rgb="FFFFFFFF"/>
      <name val="宋体"/>
      <charset val="134"/>
    </font>
    <font>
      <sz val="11"/>
      <color rgb="FF9C0006"/>
      <name val="宋体"/>
      <charset val="134"/>
    </font>
    <font>
      <sz val="11"/>
      <color rgb="FF9C6500"/>
      <name val="宋体"/>
      <charset val="134"/>
    </font>
    <font>
      <sz val="11"/>
      <color rgb="FF006100"/>
      <name val="宋体"/>
      <charset val="134"/>
    </font>
    <font>
      <b/>
      <sz val="18"/>
      <color rgb="FF44546A"/>
      <name val="宋体"/>
      <charset val="134"/>
    </font>
    <font>
      <b/>
      <sz val="11"/>
      <color rgb="FF000000"/>
      <name val="宋体"/>
      <charset val="134"/>
    </font>
    <font>
      <b/>
      <sz val="13"/>
      <color rgb="FF44546A"/>
      <name val="宋体"/>
      <charset val="134"/>
    </font>
    <font>
      <i/>
      <sz val="11"/>
      <color rgb="FF7F7F7F"/>
      <name val="宋体"/>
      <charset val="134"/>
    </font>
    <font>
      <b/>
      <sz val="11"/>
      <color rgb="FF44546A"/>
      <name val="宋体"/>
      <charset val="134"/>
    </font>
    <font>
      <b/>
      <sz val="15"/>
      <color rgb="FF44546A"/>
      <name val="宋体"/>
      <charset val="134"/>
    </font>
    <font>
      <u/>
      <sz val="11"/>
      <color rgb="FF0000FF"/>
      <name val="宋体"/>
      <charset val="134"/>
    </font>
    <font>
      <sz val="11"/>
      <color rgb="FFFA7D00"/>
      <name val="宋体"/>
      <charset val="134"/>
    </font>
    <font>
      <b/>
      <sz val="11"/>
      <color rgb="FFFA7D00"/>
      <name val="宋体"/>
      <charset val="134"/>
    </font>
    <font>
      <u/>
      <sz val="11"/>
      <color rgb="FF800080"/>
      <name val="宋体"/>
      <charset val="134"/>
    </font>
    <font>
      <sz val="11"/>
      <color rgb="FF3F3F76"/>
      <name val="宋体"/>
      <charset val="134"/>
    </font>
    <font>
      <b/>
      <sz val="11"/>
      <color rgb="FF3F3F3F"/>
      <name val="宋体"/>
      <charset val="134"/>
    </font>
    <font>
      <b/>
      <sz val="11"/>
      <color rgb="FFFFFFFF"/>
      <name val="宋体"/>
      <charset val="134"/>
    </font>
    <font>
      <sz val="18"/>
      <name val="仿宋"/>
      <charset val="134"/>
    </font>
    <font>
      <sz val="18"/>
      <name val="汉仪书宋二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A9D18D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9CC3E6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0" fillId="19" borderId="0" applyNumberFormat="false" applyBorder="false" applyAlignment="false" applyProtection="false">
      <alignment vertical="center"/>
    </xf>
    <xf numFmtId="0" fontId="0" fillId="18" borderId="0" applyNumberFormat="false" applyBorder="false" applyAlignment="false" applyProtection="false">
      <alignment vertical="center"/>
    </xf>
    <xf numFmtId="0" fontId="10" fillId="13" borderId="0" applyNumberFormat="false" applyBorder="false" applyAlignment="false" applyProtection="false">
      <alignment vertical="center"/>
    </xf>
    <xf numFmtId="0" fontId="0" fillId="15" borderId="0" applyNumberFormat="false" applyBorder="false" applyAlignment="false" applyProtection="false">
      <alignment vertical="center"/>
    </xf>
    <xf numFmtId="0" fontId="0" fillId="20" borderId="0" applyNumberFormat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0" fillId="14" borderId="0" applyNumberFormat="false" applyBorder="false" applyAlignment="false" applyProtection="false">
      <alignment vertical="center"/>
    </xf>
    <xf numFmtId="0" fontId="18" fillId="0" borderId="10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5" fillId="0" borderId="8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6" fillId="0" borderId="9" applyNumberFormat="false" applyFill="false" applyAlignment="false" applyProtection="false">
      <alignment vertical="center"/>
    </xf>
    <xf numFmtId="176" fontId="0" fillId="0" borderId="0" applyFon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2" fillId="0" borderId="0" applyNumberFormat="false" applyFill="false" applyBorder="false" applyAlignment="false" applyProtection="false">
      <alignment vertical="center"/>
    </xf>
    <xf numFmtId="0" fontId="0" fillId="26" borderId="0" applyNumberFormat="false" applyBorder="false" applyAlignment="false" applyProtection="false">
      <alignment vertical="center"/>
    </xf>
    <xf numFmtId="0" fontId="10" fillId="25" borderId="0" applyNumberFormat="false" applyBorder="false" applyAlignment="false" applyProtection="false">
      <alignment vertical="center"/>
    </xf>
    <xf numFmtId="0" fontId="19" fillId="0" borderId="9" applyNumberFormat="false" applyFill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0" fillId="27" borderId="0" applyNumberFormat="false" applyBorder="false" applyAlignment="false" applyProtection="false">
      <alignment vertical="center"/>
    </xf>
    <xf numFmtId="177" fontId="0" fillId="0" borderId="0" applyFont="false" applyFill="false" applyBorder="false" applyAlignment="false" applyProtection="false">
      <alignment vertical="center"/>
    </xf>
    <xf numFmtId="0" fontId="0" fillId="22" borderId="0" applyNumberFormat="false" applyBorder="false" applyAlignment="false" applyProtection="false">
      <alignment vertical="center"/>
    </xf>
    <xf numFmtId="0" fontId="22" fillId="28" borderId="12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17" borderId="0" applyNumberFormat="false" applyBorder="false" applyAlignment="false" applyProtection="false">
      <alignment vertical="center"/>
    </xf>
    <xf numFmtId="0" fontId="0" fillId="30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24" fillId="31" borderId="12" applyNumberFormat="false" applyAlignment="false" applyProtection="false">
      <alignment vertical="center"/>
    </xf>
    <xf numFmtId="0" fontId="25" fillId="28" borderId="13" applyNumberFormat="false" applyAlignment="false" applyProtection="false">
      <alignment vertical="center"/>
    </xf>
    <xf numFmtId="0" fontId="26" fillId="3" borderId="14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0" fillId="10" borderId="7" applyNumberFormat="false" applyFont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13" fillId="9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0" fillId="6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0" fillId="29" borderId="0" applyNumberFormat="false" applyBorder="false" applyAlignment="false" applyProtection="false">
      <alignment vertical="center"/>
    </xf>
    <xf numFmtId="0" fontId="0" fillId="4" borderId="0" applyNumberFormat="false" applyBorder="false" applyAlignment="false" applyProtection="false">
      <alignment vertical="center"/>
    </xf>
    <xf numFmtId="0" fontId="10" fillId="11" borderId="0" applyNumberFormat="false" applyBorder="false" applyAlignment="false" applyProtection="false">
      <alignment vertical="center"/>
    </xf>
    <xf numFmtId="0" fontId="0" fillId="16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true">
      <alignment vertical="center" wrapText="true"/>
    </xf>
    <xf numFmtId="0" fontId="1" fillId="0" borderId="0" xfId="0" applyFont="true" applyFill="true" applyAlignment="true">
      <alignment vertical="center" wrapText="true"/>
    </xf>
    <xf numFmtId="0" fontId="0" fillId="0" borderId="0" xfId="0" applyFill="true">
      <alignment vertical="center"/>
    </xf>
    <xf numFmtId="0" fontId="0" fillId="2" borderId="0" xfId="0" applyFill="true">
      <alignment vertical="center"/>
    </xf>
    <xf numFmtId="0" fontId="2" fillId="0" borderId="0" xfId="0" applyFont="true" applyFill="true">
      <alignment vertical="center"/>
    </xf>
    <xf numFmtId="0" fontId="0" fillId="0" borderId="0" xfId="0" applyFill="true" applyAlignment="true">
      <alignment vertical="center" wrapText="true"/>
    </xf>
    <xf numFmtId="0" fontId="0" fillId="0" borderId="0" xfId="0" applyFill="true" applyAlignment="true">
      <alignment horizontal="center" vertical="center"/>
    </xf>
    <xf numFmtId="0" fontId="0" fillId="0" borderId="0" xfId="0" applyFill="true" applyBorder="true">
      <alignment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9" fillId="2" borderId="1" xfId="0" applyFont="true" applyFill="true" applyBorder="true" applyAlignment="true">
      <alignment horizontal="center" vertical="center"/>
    </xf>
    <xf numFmtId="0" fontId="8" fillId="2" borderId="1" xfId="0" applyFont="true" applyFill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/>
    </xf>
    <xf numFmtId="0" fontId="8" fillId="0" borderId="2" xfId="0" applyFont="true" applyFill="true" applyBorder="true" applyAlignment="true">
      <alignment horizontal="center" vertical="center"/>
    </xf>
    <xf numFmtId="0" fontId="4" fillId="2" borderId="1" xfId="0" applyFont="true" applyFill="true" applyBorder="true" applyAlignment="true">
      <alignment horizontal="center" vertical="center"/>
    </xf>
    <xf numFmtId="0" fontId="9" fillId="2" borderId="3" xfId="0" applyFont="true" applyFill="true" applyBorder="true" applyAlignment="true">
      <alignment horizontal="center" vertical="center"/>
    </xf>
    <xf numFmtId="0" fontId="4" fillId="2" borderId="3" xfId="0" applyFont="true" applyFill="true" applyBorder="true" applyAlignment="true">
      <alignment horizontal="center" vertical="center"/>
    </xf>
    <xf numFmtId="0" fontId="8" fillId="2" borderId="4" xfId="0" applyFont="true" applyFill="true" applyBorder="true" applyAlignment="true">
      <alignment horizontal="center" vertical="center" wrapText="true"/>
    </xf>
    <xf numFmtId="0" fontId="4" fillId="2" borderId="0" xfId="0" applyFont="true" applyFill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8" fillId="0" borderId="0" xfId="0" applyFont="true" applyFill="true">
      <alignment vertical="center"/>
    </xf>
    <xf numFmtId="3" fontId="8" fillId="0" borderId="1" xfId="0" applyNumberFormat="true" applyFont="true" applyFill="true" applyBorder="true" applyAlignment="true">
      <alignment horizontal="center" vertical="center"/>
    </xf>
    <xf numFmtId="0" fontId="7" fillId="0" borderId="2" xfId="0" applyFont="true" applyFill="true" applyBorder="true">
      <alignment vertical="center"/>
    </xf>
    <xf numFmtId="0" fontId="8" fillId="0" borderId="2" xfId="0" applyFont="true" applyFill="true" applyBorder="true">
      <alignment vertical="center"/>
    </xf>
    <xf numFmtId="0" fontId="8" fillId="0" borderId="5" xfId="0" applyFont="true" applyFill="true" applyBorder="true" applyAlignment="true">
      <alignment horizontal="center" vertical="center" wrapText="true"/>
    </xf>
    <xf numFmtId="0" fontId="7" fillId="0" borderId="6" xfId="0" applyFont="true" applyFill="true" applyBorder="true">
      <alignment vertical="center"/>
    </xf>
    <xf numFmtId="0" fontId="4" fillId="0" borderId="6" xfId="0" applyFont="true" applyFill="true" applyBorder="true" applyAlignment="true">
      <alignment horizontal="center" vertical="center"/>
    </xf>
    <xf numFmtId="0" fontId="8" fillId="0" borderId="6" xfId="0" applyFont="true" applyFill="true" applyBorder="true" applyAlignment="true">
      <alignment horizontal="center" vertical="center"/>
    </xf>
    <xf numFmtId="0" fontId="8" fillId="0" borderId="6" xfId="0" applyFont="true" applyFill="true" applyBorder="true">
      <alignment vertical="center"/>
    </xf>
    <xf numFmtId="0" fontId="4" fillId="0" borderId="3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"/>
        <a:ea typeface=""/>
        <a:cs typeface=""/>
      </a:majorFont>
      <a:minorFont>
        <a:latin typeface=""/>
        <a:ea typeface=""/>
        <a:cs typeface="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tru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true"/>
        </a:gradFill>
      </a:fillStyleLst>
      <a:lnStyleLst>
        <a:ln w="6350" cap="flat" cmpd="sng">
          <a:solidFill>
            <a:schemeClr val="phClr"/>
          </a:solidFill>
          <a:prstDash val="solid"/>
          <a:miter/>
        </a:ln>
        <a:ln w="12700" cap="flat" cmpd="sng">
          <a:solidFill>
            <a:schemeClr val="phClr"/>
          </a:solidFill>
          <a:prstDash val="solid"/>
          <a:miter/>
        </a:ln>
        <a:ln w="19050" cap="flat" cmpd="sng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2745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tru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T30"/>
  <sheetViews>
    <sheetView tabSelected="1" zoomScale="70" zoomScaleNormal="70" workbookViewId="0">
      <pane xSplit="1" ySplit="2" topLeftCell="B3" activePane="bottomRight" state="frozen"/>
      <selection/>
      <selection pane="topRight"/>
      <selection pane="bottomLeft"/>
      <selection pane="bottomRight" activeCell="Z19" sqref="Z19"/>
    </sheetView>
  </sheetViews>
  <sheetFormatPr defaultColWidth="9" defaultRowHeight="13.5"/>
  <cols>
    <col min="1" max="1" width="40.6333333333333" style="7" customWidth="true"/>
    <col min="2" max="6" width="15.6333333333333" style="3" customWidth="true"/>
    <col min="7" max="7" width="12.8833333333333" style="3" customWidth="true"/>
    <col min="8" max="8" width="10" style="3" customWidth="true"/>
    <col min="9" max="9" width="15.3583333333333" style="3" customWidth="true"/>
    <col min="10" max="10" width="12.1333333333333" style="3" customWidth="true"/>
    <col min="11" max="14" width="10" style="3" customWidth="true"/>
    <col min="15" max="15" width="10.6333333333333" style="8" customWidth="true"/>
    <col min="16" max="16" width="13.5" style="3" customWidth="true"/>
    <col min="17" max="18" width="13.6333333333333" style="3" customWidth="true"/>
    <col min="19" max="19" width="10.6333333333333" style="3" customWidth="true"/>
    <col min="20" max="20" width="11.3833333333333" style="3" customWidth="true"/>
    <col min="21" max="16384" width="9" style="3"/>
  </cols>
  <sheetData>
    <row r="1" ht="36.75" spans="1:2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</row>
    <row r="2" s="1" customFormat="true" ht="80" customHeight="true" spans="1:20">
      <c r="A2" s="10" t="s">
        <v>1</v>
      </c>
      <c r="B2" s="11" t="s">
        <v>2</v>
      </c>
      <c r="C2" s="11" t="s">
        <v>3</v>
      </c>
      <c r="D2" s="11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30" t="s">
        <v>16</v>
      </c>
      <c r="Q2" s="11" t="s">
        <v>17</v>
      </c>
      <c r="R2" s="11" t="s">
        <v>18</v>
      </c>
      <c r="S2" s="25" t="s">
        <v>19</v>
      </c>
      <c r="T2" s="10" t="s">
        <v>20</v>
      </c>
    </row>
    <row r="3" s="2" customFormat="true" ht="30" customHeight="true" spans="1:20">
      <c r="A3" s="12" t="s">
        <v>21</v>
      </c>
      <c r="B3" s="13"/>
      <c r="C3" s="13"/>
      <c r="D3" s="13"/>
      <c r="E3" s="13"/>
      <c r="F3" s="13"/>
      <c r="G3" s="13"/>
      <c r="H3" s="13"/>
      <c r="I3" s="13"/>
      <c r="J3" s="28"/>
      <c r="K3" s="13"/>
      <c r="L3" s="13"/>
      <c r="M3" s="13"/>
      <c r="N3" s="13"/>
      <c r="O3" s="28"/>
      <c r="P3" s="13"/>
      <c r="Q3" s="28"/>
      <c r="R3" s="28"/>
      <c r="S3" s="13"/>
      <c r="T3" s="31"/>
    </row>
    <row r="4" s="3" customFormat="true" ht="30" customHeight="true" spans="1:20">
      <c r="A4" s="14" t="s">
        <v>22</v>
      </c>
      <c r="B4" s="14">
        <v>15150</v>
      </c>
      <c r="C4" s="14">
        <v>74</v>
      </c>
      <c r="D4" s="14">
        <v>1855</v>
      </c>
      <c r="E4" s="14">
        <v>20</v>
      </c>
      <c r="F4" s="14"/>
      <c r="G4" s="14">
        <v>8</v>
      </c>
      <c r="H4" s="14">
        <v>5889</v>
      </c>
      <c r="I4" s="14">
        <v>5807</v>
      </c>
      <c r="J4" s="14">
        <v>5797</v>
      </c>
      <c r="K4" s="14"/>
      <c r="L4" s="14"/>
      <c r="M4" s="14">
        <v>138</v>
      </c>
      <c r="N4" s="14"/>
      <c r="O4" s="14">
        <v>1108</v>
      </c>
      <c r="P4" s="14">
        <v>21948</v>
      </c>
      <c r="Q4" s="14"/>
      <c r="R4" s="14">
        <v>492</v>
      </c>
      <c r="S4" s="14">
        <v>457</v>
      </c>
      <c r="T4" s="32">
        <f t="shared" ref="T4:T12" si="0">SUM(B4:S4)</f>
        <v>58743</v>
      </c>
    </row>
    <row r="5" s="3" customFormat="true" ht="30" customHeight="true" spans="1:20">
      <c r="A5" s="14" t="s">
        <v>23</v>
      </c>
      <c r="B5" s="15"/>
      <c r="C5" s="15"/>
      <c r="D5" s="15"/>
      <c r="E5" s="15"/>
      <c r="F5" s="15"/>
      <c r="G5" s="15"/>
      <c r="H5" s="15">
        <v>2266</v>
      </c>
      <c r="I5" s="15"/>
      <c r="J5" s="15"/>
      <c r="K5" s="15"/>
      <c r="L5" s="15"/>
      <c r="M5" s="15">
        <v>156</v>
      </c>
      <c r="N5" s="15"/>
      <c r="O5" s="14">
        <v>516</v>
      </c>
      <c r="P5" s="14">
        <v>16316</v>
      </c>
      <c r="Q5" s="15"/>
      <c r="R5" s="15"/>
      <c r="S5" s="15"/>
      <c r="T5" s="15">
        <f t="shared" si="0"/>
        <v>19254</v>
      </c>
    </row>
    <row r="6" s="3" customFormat="true" ht="30" customHeight="true" spans="1:20">
      <c r="A6" s="14" t="s">
        <v>24</v>
      </c>
      <c r="B6" s="15"/>
      <c r="C6" s="15"/>
      <c r="D6" s="15"/>
      <c r="E6" s="15"/>
      <c r="F6" s="15"/>
      <c r="G6" s="15"/>
      <c r="H6" s="15">
        <v>111</v>
      </c>
      <c r="I6" s="15"/>
      <c r="J6" s="15">
        <v>23</v>
      </c>
      <c r="K6" s="15"/>
      <c r="L6" s="15"/>
      <c r="M6" s="15"/>
      <c r="N6" s="15"/>
      <c r="O6" s="14">
        <v>12</v>
      </c>
      <c r="P6" s="14">
        <v>20544</v>
      </c>
      <c r="Q6" s="15"/>
      <c r="R6" s="15"/>
      <c r="S6" s="15"/>
      <c r="T6" s="33">
        <f t="shared" si="0"/>
        <v>20690</v>
      </c>
    </row>
    <row r="7" s="3" customFormat="true" ht="30" customHeight="true" spans="1:20">
      <c r="A7" s="14" t="s">
        <v>25</v>
      </c>
      <c r="B7" s="15"/>
      <c r="C7" s="15"/>
      <c r="D7" s="15"/>
      <c r="E7" s="26"/>
      <c r="F7" s="15"/>
      <c r="G7" s="15"/>
      <c r="H7" s="15">
        <v>2406</v>
      </c>
      <c r="I7" s="15"/>
      <c r="J7" s="15"/>
      <c r="K7" s="15"/>
      <c r="L7" s="15"/>
      <c r="M7" s="15">
        <v>16</v>
      </c>
      <c r="N7" s="15"/>
      <c r="O7" s="14">
        <v>1497</v>
      </c>
      <c r="P7" s="14">
        <v>10748</v>
      </c>
      <c r="Q7" s="15"/>
      <c r="R7" s="15"/>
      <c r="S7" s="15"/>
      <c r="T7" s="33">
        <f t="shared" si="0"/>
        <v>14667</v>
      </c>
    </row>
    <row r="8" s="3" customFormat="true" ht="30" customHeight="true" spans="1:20">
      <c r="A8" s="14" t="s">
        <v>26</v>
      </c>
      <c r="B8" s="15"/>
      <c r="C8" s="15"/>
      <c r="D8" s="15"/>
      <c r="E8" s="15"/>
      <c r="F8" s="15"/>
      <c r="G8" s="15"/>
      <c r="H8" s="15">
        <v>1501</v>
      </c>
      <c r="I8" s="15"/>
      <c r="J8" s="15">
        <v>12</v>
      </c>
      <c r="K8" s="15">
        <v>7</v>
      </c>
      <c r="L8" s="15"/>
      <c r="M8" s="15"/>
      <c r="N8" s="15"/>
      <c r="O8" s="14">
        <v>10</v>
      </c>
      <c r="P8" s="14">
        <v>12213</v>
      </c>
      <c r="Q8" s="15"/>
      <c r="R8" s="15"/>
      <c r="S8" s="15"/>
      <c r="T8" s="33">
        <f t="shared" si="0"/>
        <v>13743</v>
      </c>
    </row>
    <row r="9" s="3" customFormat="true" ht="30" customHeight="true" spans="1:20">
      <c r="A9" s="14" t="s">
        <v>27</v>
      </c>
      <c r="B9" s="15"/>
      <c r="C9" s="15"/>
      <c r="D9" s="15"/>
      <c r="E9" s="15"/>
      <c r="F9" s="15"/>
      <c r="G9" s="15"/>
      <c r="H9" s="15">
        <v>359</v>
      </c>
      <c r="I9" s="15"/>
      <c r="J9" s="15">
        <v>9</v>
      </c>
      <c r="K9" s="15"/>
      <c r="L9" s="15"/>
      <c r="M9" s="15"/>
      <c r="N9" s="15"/>
      <c r="O9" s="14">
        <v>3</v>
      </c>
      <c r="P9" s="14">
        <v>14803</v>
      </c>
      <c r="Q9" s="15"/>
      <c r="R9" s="15"/>
      <c r="S9" s="15"/>
      <c r="T9" s="33">
        <f t="shared" si="0"/>
        <v>15174</v>
      </c>
    </row>
    <row r="10" s="3" customFormat="true" ht="30" customHeight="true" spans="1:20">
      <c r="A10" s="14" t="s">
        <v>28</v>
      </c>
      <c r="B10" s="15"/>
      <c r="C10" s="15"/>
      <c r="D10" s="15"/>
      <c r="E10" s="15"/>
      <c r="F10" s="15"/>
      <c r="G10" s="15"/>
      <c r="H10" s="27">
        <v>4809</v>
      </c>
      <c r="I10" s="15"/>
      <c r="J10" s="15">
        <v>99</v>
      </c>
      <c r="K10" s="15">
        <v>5</v>
      </c>
      <c r="L10" s="15"/>
      <c r="M10" s="15">
        <v>222</v>
      </c>
      <c r="N10" s="15"/>
      <c r="O10" s="14">
        <v>475</v>
      </c>
      <c r="P10" s="14">
        <v>14803</v>
      </c>
      <c r="Q10" s="15">
        <v>11</v>
      </c>
      <c r="R10" s="15"/>
      <c r="S10" s="15"/>
      <c r="T10" s="33">
        <f t="shared" si="0"/>
        <v>20424</v>
      </c>
    </row>
    <row r="11" s="3" customFormat="true" ht="30" customHeight="true" spans="1:20">
      <c r="A11" s="14" t="s">
        <v>29</v>
      </c>
      <c r="B11" s="15"/>
      <c r="C11" s="15"/>
      <c r="D11" s="15"/>
      <c r="E11" s="15"/>
      <c r="F11" s="15"/>
      <c r="G11" s="15"/>
      <c r="H11" s="15">
        <v>3910</v>
      </c>
      <c r="I11" s="15"/>
      <c r="J11" s="15"/>
      <c r="K11" s="15"/>
      <c r="L11" s="15"/>
      <c r="M11" s="15">
        <v>15588</v>
      </c>
      <c r="N11" s="15"/>
      <c r="O11" s="14">
        <v>172</v>
      </c>
      <c r="P11" s="14">
        <v>4923</v>
      </c>
      <c r="Q11" s="15"/>
      <c r="R11" s="15"/>
      <c r="S11" s="15"/>
      <c r="T11" s="33">
        <f t="shared" si="0"/>
        <v>24593</v>
      </c>
    </row>
    <row r="12" s="3" customFormat="true" ht="30" customHeight="true" spans="1:20">
      <c r="A12" s="14" t="s">
        <v>30</v>
      </c>
      <c r="B12" s="15"/>
      <c r="C12" s="15"/>
      <c r="D12" s="15"/>
      <c r="E12" s="15"/>
      <c r="F12" s="15"/>
      <c r="G12" s="15"/>
      <c r="H12" s="15">
        <v>262</v>
      </c>
      <c r="I12" s="15"/>
      <c r="J12" s="15"/>
      <c r="K12" s="15"/>
      <c r="L12" s="15"/>
      <c r="M12" s="15">
        <v>6</v>
      </c>
      <c r="N12" s="15"/>
      <c r="O12" s="14">
        <v>74</v>
      </c>
      <c r="P12" s="14">
        <v>3858</v>
      </c>
      <c r="Q12" s="15"/>
      <c r="R12" s="15"/>
      <c r="S12" s="15"/>
      <c r="T12" s="33">
        <f t="shared" si="0"/>
        <v>4200</v>
      </c>
    </row>
    <row r="13" s="4" customFormat="true" ht="30" customHeight="true" spans="1:20">
      <c r="A13" s="16" t="s">
        <v>31</v>
      </c>
      <c r="B13" s="17">
        <f t="shared" ref="B13:T13" si="1">SUM(B5:B12)</f>
        <v>0</v>
      </c>
      <c r="C13" s="17">
        <f t="shared" si="1"/>
        <v>0</v>
      </c>
      <c r="D13" s="17">
        <f t="shared" si="1"/>
        <v>0</v>
      </c>
      <c r="E13" s="17">
        <f t="shared" si="1"/>
        <v>0</v>
      </c>
      <c r="F13" s="17">
        <f t="shared" si="1"/>
        <v>0</v>
      </c>
      <c r="G13" s="17">
        <f t="shared" si="1"/>
        <v>0</v>
      </c>
      <c r="H13" s="17">
        <f t="shared" si="1"/>
        <v>15624</v>
      </c>
      <c r="I13" s="17">
        <f t="shared" si="1"/>
        <v>0</v>
      </c>
      <c r="J13" s="17">
        <f t="shared" si="1"/>
        <v>143</v>
      </c>
      <c r="K13" s="17">
        <f t="shared" si="1"/>
        <v>12</v>
      </c>
      <c r="L13" s="17">
        <f t="shared" si="1"/>
        <v>0</v>
      </c>
      <c r="M13" s="17">
        <f t="shared" si="1"/>
        <v>15988</v>
      </c>
      <c r="N13" s="17">
        <f t="shared" si="1"/>
        <v>0</v>
      </c>
      <c r="O13" s="17">
        <f t="shared" si="1"/>
        <v>2759</v>
      </c>
      <c r="P13" s="17">
        <f t="shared" si="1"/>
        <v>98208</v>
      </c>
      <c r="Q13" s="17">
        <f t="shared" si="1"/>
        <v>11</v>
      </c>
      <c r="R13" s="17">
        <f t="shared" si="1"/>
        <v>0</v>
      </c>
      <c r="S13" s="17">
        <f t="shared" si="1"/>
        <v>0</v>
      </c>
      <c r="T13" s="17">
        <f t="shared" si="1"/>
        <v>132745</v>
      </c>
    </row>
    <row r="14" s="5" customFormat="true" ht="30" customHeight="true" spans="1:20">
      <c r="A14" s="18" t="s">
        <v>32</v>
      </c>
      <c r="B14" s="19"/>
      <c r="C14" s="19"/>
      <c r="D14" s="19"/>
      <c r="E14" s="19"/>
      <c r="F14" s="19"/>
      <c r="G14" s="19"/>
      <c r="H14" s="19"/>
      <c r="I14" s="19"/>
      <c r="J14" s="29"/>
      <c r="K14" s="19"/>
      <c r="L14" s="19"/>
      <c r="M14" s="19"/>
      <c r="N14" s="19"/>
      <c r="O14" s="29"/>
      <c r="P14" s="19"/>
      <c r="Q14" s="29"/>
      <c r="R14" s="29"/>
      <c r="S14" s="19"/>
      <c r="T14" s="34"/>
    </row>
    <row r="15" s="3" customFormat="true" ht="30" customHeight="true" spans="1:20">
      <c r="A15" s="14" t="s">
        <v>33</v>
      </c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>
        <v>3592</v>
      </c>
      <c r="Q15" s="15"/>
      <c r="R15" s="15"/>
      <c r="S15" s="15"/>
      <c r="T15" s="33">
        <f>SUM(B15:S15)</f>
        <v>3592</v>
      </c>
    </row>
    <row r="16" s="3" customFormat="true" ht="30" customHeight="true" spans="1:20">
      <c r="A16" s="14" t="s">
        <v>34</v>
      </c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>
        <v>46</v>
      </c>
      <c r="P16" s="15"/>
      <c r="Q16" s="15"/>
      <c r="R16" s="15"/>
      <c r="S16" s="15"/>
      <c r="T16" s="33">
        <f>SUM(B16:S16)</f>
        <v>46</v>
      </c>
    </row>
    <row r="17" s="3" customFormat="true" ht="30" customHeight="true" spans="1:20">
      <c r="A17" s="14" t="s">
        <v>35</v>
      </c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>
        <v>26</v>
      </c>
      <c r="P17" s="15"/>
      <c r="Q17" s="15"/>
      <c r="R17" s="15"/>
      <c r="S17" s="15"/>
      <c r="T17" s="33">
        <f>SUM(B17:S17)</f>
        <v>26</v>
      </c>
    </row>
    <row r="18" s="3" customFormat="true" ht="30" customHeight="true" spans="1:20">
      <c r="A18" s="14" t="s">
        <v>36</v>
      </c>
      <c r="B18" s="15"/>
      <c r="C18" s="15"/>
      <c r="D18" s="15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>
        <v>929</v>
      </c>
      <c r="Q18" s="15"/>
      <c r="R18" s="15"/>
      <c r="S18" s="15"/>
      <c r="T18" s="33">
        <f>SUM(B18:S18)</f>
        <v>929</v>
      </c>
    </row>
    <row r="19" s="3" customFormat="true" ht="30" customHeight="true" spans="1:20">
      <c r="A19" s="14" t="s">
        <v>37</v>
      </c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>
        <v>27</v>
      </c>
      <c r="Q19" s="15"/>
      <c r="R19" s="15"/>
      <c r="S19" s="15"/>
      <c r="T19" s="33">
        <f>SUM(B19:S19)</f>
        <v>27</v>
      </c>
    </row>
    <row r="20" s="3" customFormat="true" ht="30" customHeight="true" spans="1:20">
      <c r="A20" s="14" t="s">
        <v>38</v>
      </c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>
        <v>1</v>
      </c>
      <c r="N20" s="15">
        <v>9</v>
      </c>
      <c r="O20" s="15"/>
      <c r="P20" s="15"/>
      <c r="Q20" s="15"/>
      <c r="R20" s="15"/>
      <c r="S20" s="15"/>
      <c r="T20" s="33">
        <f t="shared" ref="T20:T27" si="2">SUM(B20:S20)</f>
        <v>10</v>
      </c>
    </row>
    <row r="21" s="3" customFormat="true" ht="30" customHeight="true" spans="1:20">
      <c r="A21" s="14" t="s">
        <v>39</v>
      </c>
      <c r="B21" s="15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>
        <v>1682</v>
      </c>
      <c r="S21" s="15"/>
      <c r="T21" s="33">
        <f t="shared" si="2"/>
        <v>1682</v>
      </c>
    </row>
    <row r="22" s="3" customFormat="true" ht="30" customHeight="true" spans="1:20">
      <c r="A22" s="14" t="s">
        <v>40</v>
      </c>
      <c r="B22" s="15"/>
      <c r="C22" s="15"/>
      <c r="D22" s="15"/>
      <c r="E22" s="15"/>
      <c r="F22" s="15"/>
      <c r="G22" s="15"/>
      <c r="H22" s="15"/>
      <c r="I22" s="15"/>
      <c r="J22" s="15"/>
      <c r="K22" s="15"/>
      <c r="L22" s="15">
        <v>7</v>
      </c>
      <c r="M22" s="15"/>
      <c r="N22" s="15"/>
      <c r="O22" s="15"/>
      <c r="P22" s="15">
        <v>4741</v>
      </c>
      <c r="Q22" s="15"/>
      <c r="R22" s="15"/>
      <c r="S22" s="15">
        <v>7526</v>
      </c>
      <c r="T22" s="33">
        <f t="shared" si="2"/>
        <v>12274</v>
      </c>
    </row>
    <row r="23" s="3" customFormat="true" ht="30" customHeight="true" spans="1:20">
      <c r="A23" s="14" t="s">
        <v>41</v>
      </c>
      <c r="B23" s="15">
        <v>113015</v>
      </c>
      <c r="C23" s="15">
        <v>1501</v>
      </c>
      <c r="D23" s="15">
        <v>29041</v>
      </c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>
        <v>3</v>
      </c>
      <c r="P23" s="15"/>
      <c r="Q23" s="15"/>
      <c r="R23" s="15"/>
      <c r="S23" s="15"/>
      <c r="T23" s="33">
        <f t="shared" si="2"/>
        <v>143560</v>
      </c>
    </row>
    <row r="24" s="3" customFormat="true" ht="30" customHeight="true" spans="1:20">
      <c r="A24" s="14" t="s">
        <v>42</v>
      </c>
      <c r="B24" s="15"/>
      <c r="C24" s="15"/>
      <c r="D24" s="15"/>
      <c r="E24" s="15"/>
      <c r="F24" s="15"/>
      <c r="G24" s="15"/>
      <c r="H24" s="15"/>
      <c r="I24" s="15">
        <v>32788</v>
      </c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33">
        <f t="shared" si="2"/>
        <v>32788</v>
      </c>
    </row>
    <row r="25" s="3" customFormat="true" ht="30" customHeight="true" spans="1:20">
      <c r="A25" s="14" t="s">
        <v>43</v>
      </c>
      <c r="B25" s="15"/>
      <c r="C25" s="15"/>
      <c r="D25" s="15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>
        <v>11</v>
      </c>
      <c r="P25" s="15"/>
      <c r="Q25" s="15"/>
      <c r="R25" s="15"/>
      <c r="S25" s="15"/>
      <c r="T25" s="33">
        <f t="shared" si="2"/>
        <v>11</v>
      </c>
    </row>
    <row r="26" s="3" customFormat="true" ht="30" customHeight="true" spans="1:20">
      <c r="A26" s="14" t="s">
        <v>44</v>
      </c>
      <c r="B26" s="15"/>
      <c r="C26" s="15"/>
      <c r="D26" s="15"/>
      <c r="E26" s="15"/>
      <c r="F26" s="15"/>
      <c r="G26" s="15"/>
      <c r="H26" s="15"/>
      <c r="I26" s="15"/>
      <c r="J26" s="15">
        <v>113</v>
      </c>
      <c r="K26" s="15"/>
      <c r="L26" s="15"/>
      <c r="M26" s="15"/>
      <c r="N26" s="15"/>
      <c r="O26" s="15"/>
      <c r="P26" s="15"/>
      <c r="Q26" s="15"/>
      <c r="R26" s="15"/>
      <c r="S26" s="15"/>
      <c r="T26" s="33">
        <f t="shared" si="2"/>
        <v>113</v>
      </c>
    </row>
    <row r="27" s="4" customFormat="true" ht="30" customHeight="true" spans="1:20">
      <c r="A27" s="16" t="s">
        <v>45</v>
      </c>
      <c r="B27" s="20">
        <f t="shared" ref="B27:T27" si="3">SUM(B15:B26)</f>
        <v>113015</v>
      </c>
      <c r="C27" s="20">
        <f t="shared" si="3"/>
        <v>1501</v>
      </c>
      <c r="D27" s="20">
        <f t="shared" si="3"/>
        <v>29041</v>
      </c>
      <c r="E27" s="20">
        <f t="shared" si="3"/>
        <v>0</v>
      </c>
      <c r="F27" s="20">
        <f t="shared" si="3"/>
        <v>0</v>
      </c>
      <c r="G27" s="20">
        <f t="shared" si="3"/>
        <v>0</v>
      </c>
      <c r="H27" s="20">
        <f t="shared" si="3"/>
        <v>0</v>
      </c>
      <c r="I27" s="20">
        <f t="shared" si="3"/>
        <v>32788</v>
      </c>
      <c r="J27" s="20">
        <f t="shared" si="3"/>
        <v>113</v>
      </c>
      <c r="K27" s="20">
        <f t="shared" si="3"/>
        <v>0</v>
      </c>
      <c r="L27" s="20">
        <f t="shared" si="3"/>
        <v>7</v>
      </c>
      <c r="M27" s="20">
        <f t="shared" si="3"/>
        <v>1</v>
      </c>
      <c r="N27" s="20">
        <f t="shared" si="3"/>
        <v>9</v>
      </c>
      <c r="O27" s="20">
        <f t="shared" si="3"/>
        <v>86</v>
      </c>
      <c r="P27" s="20">
        <f t="shared" si="3"/>
        <v>9289</v>
      </c>
      <c r="Q27" s="20">
        <f t="shared" si="3"/>
        <v>0</v>
      </c>
      <c r="R27" s="20">
        <f t="shared" si="3"/>
        <v>1682</v>
      </c>
      <c r="S27" s="20">
        <f t="shared" si="3"/>
        <v>7526</v>
      </c>
      <c r="T27" s="33">
        <f t="shared" si="3"/>
        <v>195058</v>
      </c>
    </row>
    <row r="28" s="4" customFormat="true" ht="30" customHeight="true" spans="1:20">
      <c r="A28" s="16" t="s">
        <v>46</v>
      </c>
      <c r="B28" s="20">
        <f t="shared" ref="B28:T28" si="4">SUM(B13,B27)</f>
        <v>113015</v>
      </c>
      <c r="C28" s="20">
        <f t="shared" si="4"/>
        <v>1501</v>
      </c>
      <c r="D28" s="20">
        <f t="shared" si="4"/>
        <v>29041</v>
      </c>
      <c r="E28" s="20">
        <f t="shared" si="4"/>
        <v>0</v>
      </c>
      <c r="F28" s="20">
        <f t="shared" si="4"/>
        <v>0</v>
      </c>
      <c r="G28" s="20">
        <f t="shared" si="4"/>
        <v>0</v>
      </c>
      <c r="H28" s="20">
        <f t="shared" si="4"/>
        <v>15624</v>
      </c>
      <c r="I28" s="20">
        <f t="shared" si="4"/>
        <v>32788</v>
      </c>
      <c r="J28" s="20">
        <f t="shared" si="4"/>
        <v>256</v>
      </c>
      <c r="K28" s="20">
        <f t="shared" si="4"/>
        <v>12</v>
      </c>
      <c r="L28" s="20">
        <f t="shared" si="4"/>
        <v>7</v>
      </c>
      <c r="M28" s="20">
        <f t="shared" si="4"/>
        <v>15989</v>
      </c>
      <c r="N28" s="20">
        <f t="shared" si="4"/>
        <v>9</v>
      </c>
      <c r="O28" s="20">
        <f t="shared" si="4"/>
        <v>2845</v>
      </c>
      <c r="P28" s="20">
        <f t="shared" si="4"/>
        <v>107497</v>
      </c>
      <c r="Q28" s="20">
        <f t="shared" si="4"/>
        <v>11</v>
      </c>
      <c r="R28" s="20">
        <f t="shared" si="4"/>
        <v>1682</v>
      </c>
      <c r="S28" s="20">
        <f t="shared" si="4"/>
        <v>7526</v>
      </c>
      <c r="T28" s="20">
        <f t="shared" si="4"/>
        <v>327803</v>
      </c>
    </row>
    <row r="29" s="4" customFormat="true" ht="30" customHeight="true" spans="1:20">
      <c r="A29" s="21" t="s">
        <v>47</v>
      </c>
      <c r="B29" s="22"/>
      <c r="C29" s="22"/>
      <c r="D29" s="22"/>
      <c r="E29" s="22"/>
      <c r="F29" s="22"/>
      <c r="G29" s="22"/>
      <c r="H29" s="22"/>
      <c r="I29" s="22"/>
      <c r="J29" s="22"/>
      <c r="K29" s="20"/>
      <c r="L29" s="20"/>
      <c r="M29" s="22"/>
      <c r="N29" s="22"/>
      <c r="O29" s="15"/>
      <c r="P29" s="22"/>
      <c r="Q29" s="22"/>
      <c r="R29" s="22"/>
      <c r="S29" s="22"/>
      <c r="T29" s="35"/>
    </row>
    <row r="30" s="6" customFormat="true" ht="67" customHeight="true" spans="1:20">
      <c r="A30" s="23" t="s">
        <v>48</v>
      </c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</row>
  </sheetData>
  <mergeCells count="2">
    <mergeCell ref="A1:T1"/>
    <mergeCell ref="A30:T30"/>
  </mergeCells>
  <pageMargins left="0.75208338226859" right="0.75208338226859" top="0.999999984981507" bottom="0.999999984981507" header="0.499999992490753" footer="0.499999992490753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Yozo_Office9.0.6292.161ZH.YN02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revision>5</cp:revision>
  <dcterms:created xsi:type="dcterms:W3CDTF">2024-12-24T02:22:00Z</dcterms:created>
  <dcterms:modified xsi:type="dcterms:W3CDTF">2026-03-25T16:06:18Z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2052-11.8.2.10251</vt:lpwstr>
  </property>
  <property fmtid="{D5CDD505-2E9C-101B-9397-08002B2CF9AE}" pid="3" name="ICV">
    <vt:lpwstr>D8245D9AF40245EFAD5FC0F553A19E0A_13</vt:lpwstr>
  </property>
  <property fmtid="{D5CDD505-2E9C-101B-9397-08002B2CF9AE}" pid="4" name="CalculationRule">
    <vt:i4>0</vt:i4>
  </property>
</Properties>
</file>